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Подробный отчет по Летней уборк" sheetId="1" r:id="rId1"/>
  </sheets>
  <externalReferences>
    <externalReference r:id="rId2"/>
  </externalReferences>
  <definedNames>
    <definedName name="JR_PAGE_ANCHOR_0_1">'[1]Подробный отчет по Летней уборк'!$A$1</definedName>
    <definedName name="_xlnm.Print_Area" localSheetId="0">'Подробный отчет по Летней уборк'!$A$1:$I$129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6" i="1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5"/>
  <c r="E129"/>
  <c r="F129"/>
  <c r="G129"/>
  <c r="H129"/>
  <c r="I129"/>
  <c r="E124"/>
  <c r="F124"/>
  <c r="G124"/>
  <c r="H124"/>
  <c r="I124"/>
  <c r="E94"/>
  <c r="F94"/>
  <c r="G94"/>
  <c r="H94"/>
  <c r="I94"/>
  <c r="E67"/>
  <c r="F67"/>
  <c r="G67"/>
  <c r="H67"/>
  <c r="I67"/>
  <c r="E45"/>
  <c r="F45"/>
  <c r="G45"/>
  <c r="H45"/>
  <c r="I45"/>
  <c r="E25"/>
  <c r="F25"/>
  <c r="G25"/>
  <c r="H25"/>
  <c r="I25"/>
</calcChain>
</file>

<file path=xl/sharedStrings.xml><?xml version="1.0" encoding="utf-8"?>
<sst xmlns="http://schemas.openxmlformats.org/spreadsheetml/2006/main" count="136" uniqueCount="136">
  <si>
    <t>№ п/п</t>
  </si>
  <si>
    <t>Площадь ручной уборки дворовых территорий, кв.м</t>
  </si>
  <si>
    <t>Площадь механизированной уборки дворовых территорий, кв.м</t>
  </si>
  <si>
    <t>Газон за вычетом насаждений</t>
  </si>
  <si>
    <t>Участок</t>
  </si>
  <si>
    <t>Объект (ДТ)</t>
  </si>
  <si>
    <t>Усовершенствованное покрытие (АБП, Плитка, бетон, брусчатка)</t>
  </si>
  <si>
    <t>ДП, резиновая крошка, кв.м.</t>
  </si>
  <si>
    <t>ДП, песок, кв.м.</t>
  </si>
  <si>
    <t>Общая уборочная площадь, кв.м.</t>
  </si>
  <si>
    <t>Лихачевский 3-й пер. 3 к.1, 3 к.2, 3 к.3, 3 к.4</t>
  </si>
  <si>
    <t>Лихачевский 3-й пер. 5, 7 к.1</t>
  </si>
  <si>
    <t>Лихачевский 3-й пер. 9 к.1, 9 к.2</t>
  </si>
  <si>
    <t>Ленинградское шоссе 62 к.1, 62 к.2, 64 к.1; Пулковская ул. 1/60, 3 к.2</t>
  </si>
  <si>
    <t>Конаковский пр. 12 к.1, 12 к.2; Флотская ул. 14</t>
  </si>
  <si>
    <t>Онежская ул. 25, 27, 29</t>
  </si>
  <si>
    <t>Флотская ул. 68 к.1</t>
  </si>
  <si>
    <t>Флотская ул. 23, 23 к.1</t>
  </si>
  <si>
    <t>Смольная ул. 11, 3, 5, 7</t>
  </si>
  <si>
    <t>Авангардная ул. 10, 4, 6 к.1, 8 к.1, 8 к.2</t>
  </si>
  <si>
    <t>Авангардная ул. 14, 16, 18, 20</t>
  </si>
  <si>
    <t>Онежская ул. 35 к.1, 37, 39</t>
  </si>
  <si>
    <t>Онежская ул. 14 к.2, 16 к.4, 18, 18 к.3</t>
  </si>
  <si>
    <t>Пулковская ул. 4 к.1, 4 к.2, 4 к.3</t>
  </si>
  <si>
    <t>Лихоборская наб. 2 к.2; Онежская ул. 18 к.1, 20, 22</t>
  </si>
  <si>
    <t>Кронштадтский бульв. 57</t>
  </si>
  <si>
    <t>Авангардная ул. 6 к.2, 6 к.3, 8 к.3</t>
  </si>
  <si>
    <t>Авангардная ул. 13, 15, 17, 19/30; Флотская ул. 28 к.1, 28 к.2</t>
  </si>
  <si>
    <t>Флотская ул. 82/6, 82/6 стр.1</t>
  </si>
  <si>
    <t>Лавочкина ул. 14, 16 к.1, 16 к.2, 18</t>
  </si>
  <si>
    <t>Солнечногорская ул. 15 к.1, 15 к.2</t>
  </si>
  <si>
    <t>Кронштадтский бульв. 19 к.1, 19 к.2</t>
  </si>
  <si>
    <t>Онежская ул. 5</t>
  </si>
  <si>
    <t>Флотская ул. 35, 37</t>
  </si>
  <si>
    <t>Кронштадтский бульв. 49, 51, 53, 55; Онежская ул. 23</t>
  </si>
  <si>
    <t>Флотская ул. 68 к.2</t>
  </si>
  <si>
    <t>Онежская ул. 31, 33, 35 к.2, 35 к.3, 35 к.4</t>
  </si>
  <si>
    <t>Флотская ул. 27</t>
  </si>
  <si>
    <t>Смольная ул. 21А</t>
  </si>
  <si>
    <t>Кронштадтский бульв. 13/2 к.1, 13/2 к.2, 15 к.1</t>
  </si>
  <si>
    <t>Кронштадтский бульв. 37 к.1, 37 к.2, 37 к.3, 39 к.1, 41</t>
  </si>
  <si>
    <t>Кронштадтский бульв. 28, 30, 30 к.1, 30 к.4</t>
  </si>
  <si>
    <t>Лавочкина ул. 10, 12, 4, 6 к.1, 6 к.2, 8</t>
  </si>
  <si>
    <t>Кронштадтский бульв. 19 к.3, 21, 25, 27</t>
  </si>
  <si>
    <t>Солнечногорская ул. 22, 22 к.2, 24 к.3</t>
  </si>
  <si>
    <t>Онежская ул. 9/4, 9/4 к.А, 9/4 к.Б</t>
  </si>
  <si>
    <t>Авангардная ул. 14А, 14Б; Смольная ул. 19 к.4; Флотская ул. 34 к.3</t>
  </si>
  <si>
    <t>Авангардная ул. 9 к.1; Пулковская ул. 19 к.2, 19 к.3</t>
  </si>
  <si>
    <t>Конаковский пр. 13, 7, 9; Ленинградское шоссе 66, 70, 72, 74</t>
  </si>
  <si>
    <t>Флотская ул. 29 к.1, 31, 33</t>
  </si>
  <si>
    <t>Авангардная ул. 12</t>
  </si>
  <si>
    <t>Кронштадтский бульв. 26, 30 к.2</t>
  </si>
  <si>
    <t>Солнечногорская ул. 17, 19, 21</t>
  </si>
  <si>
    <t>Фестивальная ул. 46 к.2, 46 к.3, 48, 48 к.2</t>
  </si>
  <si>
    <t>Флотская ул. 24, 26</t>
  </si>
  <si>
    <t>Кронштадтский бульв. 34 к.1, 34 к.2</t>
  </si>
  <si>
    <t>Пулковская ул. 11, 13, 15 к.1, 15 к.2, 17, 9</t>
  </si>
  <si>
    <t>Сенежская ул. 4; Солнечногорская ул. 11, 13</t>
  </si>
  <si>
    <t>Лихачевский 2-й пер. 4</t>
  </si>
  <si>
    <t>Онежская ул. 11/11, 13, 13 к.1</t>
  </si>
  <si>
    <t>Солнечногорская ул. 14 к.1, 14 к.2; Солнечногорский пр. 4</t>
  </si>
  <si>
    <t>Зеленоградская ул. 7; Флотская ул. 29 к.2, 29 к.3</t>
  </si>
  <si>
    <t>Кронштадтский бульв. 24 к.1, 24 к.2, 24 к.3, 30 к.3</t>
  </si>
  <si>
    <t>Солнечногорская ул. 16/1; Солнечногорский пр. 3 к.1, 3 к.3, 5 к.1</t>
  </si>
  <si>
    <t>Флотская ул. 16, 18</t>
  </si>
  <si>
    <t>Онежская ул. 2 к.1, 2 к.3</t>
  </si>
  <si>
    <t>Онежская ул. 36, 38 к.1, 38 к.2, 38 к.3</t>
  </si>
  <si>
    <t>Михалковская ул. 40, 42, 44, 46 к.1, 46 к.3</t>
  </si>
  <si>
    <t>Онежская ул. 40, 42/36; Фестивальная ул. 38, 40</t>
  </si>
  <si>
    <t>Фестивальная ул. 52, 52 к.1</t>
  </si>
  <si>
    <t>Лихачевский 1-й пер. 4 к.1; Онежская ул. 1/2</t>
  </si>
  <si>
    <t>Фестивальная ул. 46 к.1</t>
  </si>
  <si>
    <t>Фестивальная ул. 44</t>
  </si>
  <si>
    <t>Лихачевский 3-й пер. 1 к.1, 1 к.2</t>
  </si>
  <si>
    <t>Лихачевский 3-й пер. 2 к.1, 2 к.2</t>
  </si>
  <si>
    <t>Лихачевский 3-й пер. 2 к.3</t>
  </si>
  <si>
    <t>Лихачевский 3-й пер. 7 к.4</t>
  </si>
  <si>
    <t>Флотская ул. 20, 22</t>
  </si>
  <si>
    <t>Пулковская ул. 19 к.1, 21/7</t>
  </si>
  <si>
    <t>Солнечногорская ул. 23 к.1, 23 к.2</t>
  </si>
  <si>
    <t>Зеленоградская ул. 3; Солнечногорская ул. 24; Солнечногорский пр. 11</t>
  </si>
  <si>
    <t>Авангардная ул. 11, 9 к.2</t>
  </si>
  <si>
    <t>Смольная ул. 15, 19 к.1, 21 к.1</t>
  </si>
  <si>
    <t>Флотская ул. 34 к.1, 36</t>
  </si>
  <si>
    <t>Ленинградское шоссе 86, 88</t>
  </si>
  <si>
    <t>Кронштадтский бульв. 17 к.3, 23 к.1, 23 к.2; Смольная ул. 9</t>
  </si>
  <si>
    <t>Онежская ул. 28/1, 30, 32/72, 34 к.1, 34 к.2; Солнечногорская ул. 3; Флотская ул. 21, 72А</t>
  </si>
  <si>
    <t>Лихачевский 1-й пер. 4А, 4 к.2А, 4 к.3, 6</t>
  </si>
  <si>
    <t>Автомоторная ул. 3 к.1, 3 к.2</t>
  </si>
  <si>
    <t>Кронштадтский бульв. 35А</t>
  </si>
  <si>
    <t>Кронштадтский бульв. 29, 31</t>
  </si>
  <si>
    <t>Конаковский пр. 2/5; Пулковская ул. 7</t>
  </si>
  <si>
    <t>Конаковский пр. 4 к.1, 4 к.2, 6 к.1, 6 к.2</t>
  </si>
  <si>
    <t>Флотская ул. 48 к.1, 48 к.2</t>
  </si>
  <si>
    <t>Лихачевский 3-й пер. 7 к.2, 7 к.3</t>
  </si>
  <si>
    <t>Солнечногорская ул. 6 к.1, 6 к.2, 8</t>
  </si>
  <si>
    <t>Лихачевский 2-й пер. 2, 2А; Онежская ул. 2, 6</t>
  </si>
  <si>
    <t>Конаковский пр. 15; Ленинградское шоссе 78, 80, 82</t>
  </si>
  <si>
    <t>Лихачевский 1-й пер. 8</t>
  </si>
  <si>
    <t>Флотская ул. 90, 92</t>
  </si>
  <si>
    <t>Кронштадтский бульв. 15 к.2, 17 к.1, 17 к.2</t>
  </si>
  <si>
    <t>Кронштадтский бульв. 36; Онежская ул. 17 к.4, 17 к.5</t>
  </si>
  <si>
    <t>Автомоторная ул. 4 к.6</t>
  </si>
  <si>
    <t>Флотская ул. 76 к.2, 78, 78 к.1, 80/7</t>
  </si>
  <si>
    <t>Конаковский пр. 3; Пулковская ул. 3 к.1, 3 к.3</t>
  </si>
  <si>
    <t>Онежская ул. 19/38</t>
  </si>
  <si>
    <t>Онежская ул. 5А</t>
  </si>
  <si>
    <t>Кронштадтский бульв. 45 к.1, 45 к.2, 45 к.3</t>
  </si>
  <si>
    <t>Солнечногорская ул. 10, 12</t>
  </si>
  <si>
    <t>Флотская ул. 94, 96, 98</t>
  </si>
  <si>
    <t>Лихоборская наб. 4 к.1, 4 к.2</t>
  </si>
  <si>
    <t>Флотская ул. 44, 46</t>
  </si>
  <si>
    <t>Лавочкина ул. 20, 22, 24, 26, 28/42</t>
  </si>
  <si>
    <t>Смольная ул. 21 к.2, 21 к.3, 23 к.1, 23 к.2</t>
  </si>
  <si>
    <t>Смольная ул. 17, 19 к.2, 19 к.3, 19 к.5</t>
  </si>
  <si>
    <t>Конаковский пр. 19; Флотская ул. 4, 6/21</t>
  </si>
  <si>
    <t>Онежская ул. 15, 15Б, 17</t>
  </si>
  <si>
    <t>Флотская ул. 54, 58 к.1</t>
  </si>
  <si>
    <t>Флотская ул. 50</t>
  </si>
  <si>
    <t>Флотская ул. 56</t>
  </si>
  <si>
    <t>Флотская ул. 52 к.1, 52 к.2, 52 к.3, 52 к.4</t>
  </si>
  <si>
    <t>Онежская ул. 41, 43/70; Флотская ул. 66 к.1, 66 к.2, 66 к.3, 68</t>
  </si>
  <si>
    <t>Авангардная ул. 22/32 к.1, 22/32 к.2; Флотская ул. 34 к.2</t>
  </si>
  <si>
    <t>Автомоторная ул. 6</t>
  </si>
  <si>
    <t>Онежская ул. 12, 12 к.1, 12 к.2</t>
  </si>
  <si>
    <t>Конаковский пр. 8 к.1, 8 к.2</t>
  </si>
  <si>
    <t>Конаковский пр. 13А</t>
  </si>
  <si>
    <t>Сенежская ул. 3, 5; Солнечногорская ул. 5 к.1, 7 к.1; Флотская ул. 74, 76</t>
  </si>
  <si>
    <t>Кронштадтский бульв. 37 к.4, 39 к.2, 43 к.1, 43 к.2, 43 к.3</t>
  </si>
  <si>
    <t>Итого по участку №1</t>
  </si>
  <si>
    <t>Итого по участку №2</t>
  </si>
  <si>
    <t>Итого по участку №6</t>
  </si>
  <si>
    <t>Итого по участку №5</t>
  </si>
  <si>
    <t>Итого по участку №4</t>
  </si>
  <si>
    <t>Итого по участку №3</t>
  </si>
  <si>
    <t>Площадные характеристики уборки дворовых территорий Головинского района в летний период</t>
  </si>
</sst>
</file>

<file path=xl/styles.xml><?xml version="1.0" encoding="utf-8"?>
<styleSheet xmlns="http://schemas.openxmlformats.org/spreadsheetml/2006/main">
  <fonts count="9"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name val="Arial"/>
      <family val="2"/>
      <charset val="1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1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 applyProtection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Alignment="1"/>
    <xf numFmtId="0" fontId="6" fillId="3" borderId="1" xfId="0" applyFont="1" applyFill="1" applyBorder="1" applyAlignment="1">
      <alignment horizontal="center" vertical="center" wrapText="1"/>
    </xf>
    <xf numFmtId="0" fontId="7" fillId="3" borderId="0" xfId="0" applyFont="1" applyFill="1"/>
    <xf numFmtId="0" fontId="0" fillId="3" borderId="0" xfId="0" applyFill="1"/>
    <xf numFmtId="0" fontId="3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6;&#1076;&#1088;&#1086;&#1073;&#1085;&#1099;&#1081;%20&#1086;&#1090;&#1095;&#1077;&#1090;%20&#1087;&#1086;%20&#1051;&#1077;&#1090;&#1085;&#1077;&#1081;%20&#1091;&#1073;&#1086;&#1088;&#1082;&#1077;%20&#1076;&#1083;&#1103;%20&#1044;&#1058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дробный отчет по Летней уборк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abSelected="1" view="pageBreakPreview" zoomScale="85" zoomScaleNormal="100" zoomScaleSheetLayoutView="85" workbookViewId="0">
      <selection activeCell="D3" sqref="D3:D4"/>
    </sheetView>
  </sheetViews>
  <sheetFormatPr defaultRowHeight="12.75"/>
  <cols>
    <col min="1" max="1" width="6.42578125" customWidth="1"/>
    <col min="2" max="2" width="8.5703125" customWidth="1"/>
    <col min="3" max="3" width="52.5703125" style="7" customWidth="1"/>
    <col min="4" max="4" width="21" customWidth="1"/>
    <col min="5" max="5" width="38.140625" customWidth="1"/>
    <col min="6" max="8" width="21" customWidth="1"/>
    <col min="9" max="9" width="25.140625" customWidth="1"/>
    <col min="10" max="992" width="10.7109375" customWidth="1"/>
  </cols>
  <sheetData>
    <row r="1" spans="1:9" ht="18.75">
      <c r="C1" s="15" t="s">
        <v>135</v>
      </c>
      <c r="D1" s="15"/>
      <c r="E1" s="15"/>
      <c r="F1" s="15"/>
      <c r="G1" s="15"/>
      <c r="H1" s="15"/>
      <c r="I1" s="15"/>
    </row>
    <row r="2" spans="1:9" ht="15.95" customHeight="1">
      <c r="A2" s="1"/>
      <c r="B2" s="1"/>
      <c r="C2" s="5"/>
      <c r="D2" s="1"/>
      <c r="E2" s="1"/>
      <c r="F2" s="1"/>
      <c r="G2" s="1"/>
    </row>
    <row r="3" spans="1:9" s="2" customFormat="1" ht="12.75" customHeight="1">
      <c r="A3" s="16" t="s">
        <v>0</v>
      </c>
      <c r="B3" s="17" t="s">
        <v>4</v>
      </c>
      <c r="C3" s="18" t="s">
        <v>5</v>
      </c>
      <c r="D3" s="16" t="s">
        <v>9</v>
      </c>
      <c r="E3" s="16" t="s">
        <v>1</v>
      </c>
      <c r="F3" s="16"/>
      <c r="G3" s="16"/>
      <c r="H3" s="16"/>
      <c r="I3" s="16" t="s">
        <v>2</v>
      </c>
    </row>
    <row r="4" spans="1:9" s="2" customFormat="1" ht="25.5">
      <c r="A4" s="16"/>
      <c r="B4" s="17"/>
      <c r="C4" s="19"/>
      <c r="D4" s="16"/>
      <c r="E4" s="3" t="s">
        <v>6</v>
      </c>
      <c r="F4" s="3" t="s">
        <v>7</v>
      </c>
      <c r="G4" s="3" t="s">
        <v>8</v>
      </c>
      <c r="H4" s="3" t="s">
        <v>3</v>
      </c>
      <c r="I4" s="16"/>
    </row>
    <row r="5" spans="1:9" ht="25.5">
      <c r="A5" s="4">
        <v>1</v>
      </c>
      <c r="B5" s="4">
        <v>1</v>
      </c>
      <c r="C5" s="6" t="s">
        <v>13</v>
      </c>
      <c r="D5" s="4">
        <f>SUM(E5:I5)</f>
        <v>16419.55</v>
      </c>
      <c r="E5" s="4">
        <v>6541.6</v>
      </c>
      <c r="F5" s="4">
        <v>0</v>
      </c>
      <c r="G5" s="4">
        <v>206.28</v>
      </c>
      <c r="H5" s="4">
        <v>9299.06</v>
      </c>
      <c r="I5" s="4">
        <v>372.61</v>
      </c>
    </row>
    <row r="6" spans="1:9">
      <c r="A6" s="4">
        <v>2</v>
      </c>
      <c r="B6" s="4">
        <v>1</v>
      </c>
      <c r="C6" s="6" t="s">
        <v>14</v>
      </c>
      <c r="D6" s="4">
        <f t="shared" ref="D6:D69" si="0">SUM(E6:I6)</f>
        <v>28581.07</v>
      </c>
      <c r="E6" s="4">
        <v>11254.08</v>
      </c>
      <c r="F6" s="4">
        <v>1292.3</v>
      </c>
      <c r="G6" s="4">
        <v>0</v>
      </c>
      <c r="H6" s="4">
        <v>13688.08</v>
      </c>
      <c r="I6" s="4">
        <v>2346.61</v>
      </c>
    </row>
    <row r="7" spans="1:9">
      <c r="A7" s="4">
        <v>3</v>
      </c>
      <c r="B7" s="4">
        <v>1</v>
      </c>
      <c r="C7" s="6" t="s">
        <v>23</v>
      </c>
      <c r="D7" s="4">
        <f t="shared" si="0"/>
        <v>31852</v>
      </c>
      <c r="E7" s="4">
        <v>11878</v>
      </c>
      <c r="F7" s="4">
        <v>0</v>
      </c>
      <c r="G7" s="4">
        <v>631</v>
      </c>
      <c r="H7" s="4">
        <v>13793</v>
      </c>
      <c r="I7" s="4">
        <v>5550</v>
      </c>
    </row>
    <row r="8" spans="1:9">
      <c r="A8" s="4">
        <v>4</v>
      </c>
      <c r="B8" s="4">
        <v>1</v>
      </c>
      <c r="C8" s="6" t="s">
        <v>27</v>
      </c>
      <c r="D8" s="4">
        <f t="shared" si="0"/>
        <v>24132.239999999998</v>
      </c>
      <c r="E8" s="4">
        <v>6548.88</v>
      </c>
      <c r="F8" s="4">
        <v>921.6</v>
      </c>
      <c r="G8" s="4">
        <v>0</v>
      </c>
      <c r="H8" s="4">
        <v>16024.91</v>
      </c>
      <c r="I8" s="4">
        <v>636.85</v>
      </c>
    </row>
    <row r="9" spans="1:9">
      <c r="A9" s="4">
        <v>5</v>
      </c>
      <c r="B9" s="4">
        <v>1</v>
      </c>
      <c r="C9" s="6" t="s">
        <v>47</v>
      </c>
      <c r="D9" s="4">
        <f t="shared" si="0"/>
        <v>12828.029999999999</v>
      </c>
      <c r="E9" s="4">
        <v>5053.42</v>
      </c>
      <c r="F9" s="4">
        <v>2.66</v>
      </c>
      <c r="G9" s="4">
        <v>443.98</v>
      </c>
      <c r="H9" s="4">
        <v>6499.9</v>
      </c>
      <c r="I9" s="4">
        <v>828.07</v>
      </c>
    </row>
    <row r="10" spans="1:9">
      <c r="A10" s="4">
        <v>6</v>
      </c>
      <c r="B10" s="4">
        <v>1</v>
      </c>
      <c r="C10" s="6" t="s">
        <v>48</v>
      </c>
      <c r="D10" s="4">
        <f t="shared" si="0"/>
        <v>36511</v>
      </c>
      <c r="E10" s="4">
        <v>7638</v>
      </c>
      <c r="F10" s="4">
        <v>312</v>
      </c>
      <c r="G10" s="4">
        <v>0</v>
      </c>
      <c r="H10" s="4">
        <v>26257</v>
      </c>
      <c r="I10" s="4">
        <v>2304</v>
      </c>
    </row>
    <row r="11" spans="1:9">
      <c r="A11" s="4">
        <v>7</v>
      </c>
      <c r="B11" s="4">
        <v>1</v>
      </c>
      <c r="C11" s="6" t="s">
        <v>54</v>
      </c>
      <c r="D11" s="4">
        <f t="shared" si="0"/>
        <v>9669.33</v>
      </c>
      <c r="E11" s="4">
        <v>2723.86</v>
      </c>
      <c r="F11" s="4">
        <v>614.29999999999995</v>
      </c>
      <c r="G11" s="4">
        <v>0</v>
      </c>
      <c r="H11" s="4">
        <v>4110.3100000000004</v>
      </c>
      <c r="I11" s="4">
        <v>2220.86</v>
      </c>
    </row>
    <row r="12" spans="1:9">
      <c r="A12" s="4">
        <v>8</v>
      </c>
      <c r="B12" s="4">
        <v>1</v>
      </c>
      <c r="C12" s="6" t="s">
        <v>56</v>
      </c>
      <c r="D12" s="4">
        <f t="shared" si="0"/>
        <v>15480.27</v>
      </c>
      <c r="E12" s="4">
        <v>3805.08</v>
      </c>
      <c r="F12" s="4">
        <v>592.46</v>
      </c>
      <c r="G12" s="4">
        <v>0</v>
      </c>
      <c r="H12" s="4">
        <v>10939.75</v>
      </c>
      <c r="I12" s="4">
        <v>142.97999999999999</v>
      </c>
    </row>
    <row r="13" spans="1:9">
      <c r="A13" s="4">
        <v>9</v>
      </c>
      <c r="B13" s="4">
        <v>1</v>
      </c>
      <c r="C13" s="6" t="s">
        <v>64</v>
      </c>
      <c r="D13" s="4">
        <f t="shared" si="0"/>
        <v>17992.25</v>
      </c>
      <c r="E13" s="4">
        <v>2975.78</v>
      </c>
      <c r="F13" s="4">
        <v>369.9</v>
      </c>
      <c r="G13" s="4">
        <v>12.92</v>
      </c>
      <c r="H13" s="4">
        <v>14633.65</v>
      </c>
      <c r="I13" s="4">
        <v>0</v>
      </c>
    </row>
    <row r="14" spans="1:9">
      <c r="A14" s="4">
        <v>10</v>
      </c>
      <c r="B14" s="4">
        <v>1</v>
      </c>
      <c r="C14" s="6" t="s">
        <v>77</v>
      </c>
      <c r="D14" s="4">
        <f t="shared" si="0"/>
        <v>12119.78</v>
      </c>
      <c r="E14" s="4">
        <v>3453.09</v>
      </c>
      <c r="F14" s="4">
        <v>745.01</v>
      </c>
      <c r="G14" s="4">
        <v>0</v>
      </c>
      <c r="H14" s="4">
        <v>7921.68</v>
      </c>
      <c r="I14" s="4">
        <v>0</v>
      </c>
    </row>
    <row r="15" spans="1:9">
      <c r="A15" s="4">
        <v>11</v>
      </c>
      <c r="B15" s="4">
        <v>1</v>
      </c>
      <c r="C15" s="6" t="s">
        <v>78</v>
      </c>
      <c r="D15" s="4">
        <f t="shared" si="0"/>
        <v>10465.119999999999</v>
      </c>
      <c r="E15" s="4">
        <v>2704.43</v>
      </c>
      <c r="F15" s="4">
        <v>691.79</v>
      </c>
      <c r="G15" s="4">
        <v>0</v>
      </c>
      <c r="H15" s="4">
        <v>6485.82</v>
      </c>
      <c r="I15" s="4">
        <v>583.08000000000004</v>
      </c>
    </row>
    <row r="16" spans="1:9">
      <c r="A16" s="4">
        <v>12</v>
      </c>
      <c r="B16" s="4">
        <v>1</v>
      </c>
      <c r="C16" s="6" t="s">
        <v>81</v>
      </c>
      <c r="D16" s="4">
        <f t="shared" si="0"/>
        <v>13630.23</v>
      </c>
      <c r="E16" s="4">
        <v>7912.95</v>
      </c>
      <c r="F16" s="4">
        <v>186.99</v>
      </c>
      <c r="G16" s="4">
        <v>0</v>
      </c>
      <c r="H16" s="4">
        <v>4965.88</v>
      </c>
      <c r="I16" s="4">
        <v>564.41</v>
      </c>
    </row>
    <row r="17" spans="1:9">
      <c r="A17" s="4">
        <v>13</v>
      </c>
      <c r="B17" s="4">
        <v>1</v>
      </c>
      <c r="C17" s="6" t="s">
        <v>84</v>
      </c>
      <c r="D17" s="4">
        <f t="shared" si="0"/>
        <v>9569.0600000000013</v>
      </c>
      <c r="E17" s="4">
        <v>3760.19</v>
      </c>
      <c r="F17" s="4">
        <v>503.73</v>
      </c>
      <c r="G17" s="4">
        <v>0</v>
      </c>
      <c r="H17" s="4">
        <v>4907.1400000000003</v>
      </c>
      <c r="I17" s="4">
        <v>398</v>
      </c>
    </row>
    <row r="18" spans="1:9">
      <c r="A18" s="4">
        <v>14</v>
      </c>
      <c r="B18" s="4">
        <v>1</v>
      </c>
      <c r="C18" s="6" t="s">
        <v>91</v>
      </c>
      <c r="D18" s="4">
        <f t="shared" si="0"/>
        <v>8355.1</v>
      </c>
      <c r="E18" s="4">
        <v>1825</v>
      </c>
      <c r="F18" s="4">
        <v>867.6</v>
      </c>
      <c r="G18" s="4">
        <v>0</v>
      </c>
      <c r="H18" s="4">
        <v>5662.5</v>
      </c>
      <c r="I18" s="4">
        <v>0</v>
      </c>
    </row>
    <row r="19" spans="1:9">
      <c r="A19" s="4">
        <v>15</v>
      </c>
      <c r="B19" s="4">
        <v>1</v>
      </c>
      <c r="C19" s="6" t="s">
        <v>92</v>
      </c>
      <c r="D19" s="4">
        <f t="shared" si="0"/>
        <v>19409.61</v>
      </c>
      <c r="E19" s="4">
        <v>3764.02</v>
      </c>
      <c r="F19" s="4">
        <v>307.11</v>
      </c>
      <c r="G19" s="4">
        <v>0</v>
      </c>
      <c r="H19" s="4">
        <v>12870.5</v>
      </c>
      <c r="I19" s="4">
        <v>2467.98</v>
      </c>
    </row>
    <row r="20" spans="1:9">
      <c r="A20" s="4">
        <v>16</v>
      </c>
      <c r="B20" s="4">
        <v>1</v>
      </c>
      <c r="C20" s="6" t="s">
        <v>97</v>
      </c>
      <c r="D20" s="4">
        <f t="shared" si="0"/>
        <v>22343.58</v>
      </c>
      <c r="E20" s="4">
        <v>6543.38</v>
      </c>
      <c r="F20" s="4">
        <v>649.57000000000005</v>
      </c>
      <c r="G20" s="4">
        <v>0</v>
      </c>
      <c r="H20" s="4">
        <v>14174.54</v>
      </c>
      <c r="I20" s="4">
        <v>976.09</v>
      </c>
    </row>
    <row r="21" spans="1:9">
      <c r="A21" s="4">
        <v>17</v>
      </c>
      <c r="B21" s="4">
        <v>1</v>
      </c>
      <c r="C21" s="6" t="s">
        <v>104</v>
      </c>
      <c r="D21" s="4">
        <f t="shared" si="0"/>
        <v>14192.29</v>
      </c>
      <c r="E21" s="4">
        <v>2732.06</v>
      </c>
      <c r="F21" s="4">
        <v>493.94</v>
      </c>
      <c r="G21" s="4">
        <v>0</v>
      </c>
      <c r="H21" s="4">
        <v>8841.09</v>
      </c>
      <c r="I21" s="4">
        <v>2125.1999999999998</v>
      </c>
    </row>
    <row r="22" spans="1:9">
      <c r="A22" s="4">
        <v>18</v>
      </c>
      <c r="B22" s="4">
        <v>1</v>
      </c>
      <c r="C22" s="6" t="s">
        <v>115</v>
      </c>
      <c r="D22" s="4">
        <f t="shared" si="0"/>
        <v>13438.080000000002</v>
      </c>
      <c r="E22" s="4">
        <v>5045.8</v>
      </c>
      <c r="F22" s="4">
        <v>1.56</v>
      </c>
      <c r="G22" s="4">
        <v>0</v>
      </c>
      <c r="H22" s="4">
        <v>8098.7</v>
      </c>
      <c r="I22" s="4">
        <v>292.02</v>
      </c>
    </row>
    <row r="23" spans="1:9">
      <c r="A23" s="4">
        <v>19</v>
      </c>
      <c r="B23" s="4">
        <v>1</v>
      </c>
      <c r="C23" s="6" t="s">
        <v>125</v>
      </c>
      <c r="D23" s="4">
        <f t="shared" si="0"/>
        <v>22744.760000000002</v>
      </c>
      <c r="E23" s="4">
        <v>9847.7000000000007</v>
      </c>
      <c r="F23" s="4">
        <v>1425.74</v>
      </c>
      <c r="G23" s="4">
        <v>0</v>
      </c>
      <c r="H23" s="4">
        <v>10546.82</v>
      </c>
      <c r="I23" s="4">
        <v>924.5</v>
      </c>
    </row>
    <row r="24" spans="1:9">
      <c r="A24" s="4">
        <v>20</v>
      </c>
      <c r="B24" s="4">
        <v>1</v>
      </c>
      <c r="C24" s="6" t="s">
        <v>126</v>
      </c>
      <c r="D24" s="4">
        <f t="shared" si="0"/>
        <v>1141.96</v>
      </c>
      <c r="E24" s="4">
        <v>611.97</v>
      </c>
      <c r="F24" s="4">
        <v>0</v>
      </c>
      <c r="G24" s="4">
        <v>0</v>
      </c>
      <c r="H24" s="4">
        <v>529.99</v>
      </c>
      <c r="I24" s="4">
        <v>0</v>
      </c>
    </row>
    <row r="25" spans="1:9" s="9" customFormat="1" ht="15.75">
      <c r="A25" s="12" t="s">
        <v>129</v>
      </c>
      <c r="B25" s="13"/>
      <c r="C25" s="14"/>
      <c r="D25" s="8">
        <f t="shared" si="0"/>
        <v>340875.31000000006</v>
      </c>
      <c r="E25" s="8">
        <f t="shared" ref="E25:I25" si="1">SUM(E5:E24)</f>
        <v>106619.29000000001</v>
      </c>
      <c r="F25" s="8">
        <f t="shared" si="1"/>
        <v>9978.2599999999984</v>
      </c>
      <c r="G25" s="8">
        <f t="shared" si="1"/>
        <v>1294.18</v>
      </c>
      <c r="H25" s="8">
        <f t="shared" si="1"/>
        <v>200250.32000000004</v>
      </c>
      <c r="I25" s="8">
        <f t="shared" si="1"/>
        <v>22733.260000000002</v>
      </c>
    </row>
    <row r="26" spans="1:9">
      <c r="A26" s="4">
        <v>21</v>
      </c>
      <c r="B26" s="4">
        <v>2</v>
      </c>
      <c r="C26" s="6" t="s">
        <v>18</v>
      </c>
      <c r="D26" s="4">
        <f t="shared" si="0"/>
        <v>16638.5</v>
      </c>
      <c r="E26" s="4">
        <v>7143</v>
      </c>
      <c r="F26" s="4">
        <v>1197</v>
      </c>
      <c r="G26" s="4">
        <v>0</v>
      </c>
      <c r="H26" s="4">
        <v>8054.5</v>
      </c>
      <c r="I26" s="4">
        <v>244</v>
      </c>
    </row>
    <row r="27" spans="1:9">
      <c r="A27" s="4">
        <v>22</v>
      </c>
      <c r="B27" s="4">
        <v>2</v>
      </c>
      <c r="C27" s="6" t="s">
        <v>19</v>
      </c>
      <c r="D27" s="4">
        <f t="shared" si="0"/>
        <v>28115</v>
      </c>
      <c r="E27" s="4">
        <v>8252</v>
      </c>
      <c r="F27" s="4">
        <v>1612</v>
      </c>
      <c r="G27" s="4">
        <v>8</v>
      </c>
      <c r="H27" s="4">
        <v>18014</v>
      </c>
      <c r="I27" s="4">
        <v>229</v>
      </c>
    </row>
    <row r="28" spans="1:9">
      <c r="A28" s="4">
        <v>23</v>
      </c>
      <c r="B28" s="4">
        <v>2</v>
      </c>
      <c r="C28" s="6" t="s">
        <v>20</v>
      </c>
      <c r="D28" s="4">
        <f t="shared" si="0"/>
        <v>23297.699999999997</v>
      </c>
      <c r="E28" s="4">
        <v>6781.89</v>
      </c>
      <c r="F28" s="4">
        <v>394.65</v>
      </c>
      <c r="G28" s="4">
        <v>0</v>
      </c>
      <c r="H28" s="4">
        <v>15614.13</v>
      </c>
      <c r="I28" s="4">
        <v>507.03</v>
      </c>
    </row>
    <row r="29" spans="1:9">
      <c r="A29" s="4">
        <v>24</v>
      </c>
      <c r="B29" s="4">
        <v>2</v>
      </c>
      <c r="C29" s="6" t="s">
        <v>26</v>
      </c>
      <c r="D29" s="4">
        <f t="shared" si="0"/>
        <v>12550.6</v>
      </c>
      <c r="E29" s="4">
        <v>3622.23</v>
      </c>
      <c r="F29" s="4">
        <v>0</v>
      </c>
      <c r="G29" s="4">
        <v>0</v>
      </c>
      <c r="H29" s="4">
        <v>8928.3700000000008</v>
      </c>
      <c r="I29" s="4">
        <v>0</v>
      </c>
    </row>
    <row r="30" spans="1:9">
      <c r="A30" s="4">
        <v>25</v>
      </c>
      <c r="B30" s="4">
        <v>2</v>
      </c>
      <c r="C30" s="6" t="s">
        <v>31</v>
      </c>
      <c r="D30" s="4">
        <f t="shared" si="0"/>
        <v>6596.119999999999</v>
      </c>
      <c r="E30" s="4">
        <v>1644.73</v>
      </c>
      <c r="F30" s="4">
        <v>0</v>
      </c>
      <c r="G30" s="4">
        <v>0</v>
      </c>
      <c r="H30" s="4">
        <v>4708.32</v>
      </c>
      <c r="I30" s="4">
        <v>243.07</v>
      </c>
    </row>
    <row r="31" spans="1:9">
      <c r="A31" s="4">
        <v>26</v>
      </c>
      <c r="B31" s="4">
        <v>2</v>
      </c>
      <c r="C31" s="6" t="s">
        <v>38</v>
      </c>
      <c r="D31" s="4">
        <f t="shared" si="0"/>
        <v>3693.3500000000004</v>
      </c>
      <c r="E31" s="4">
        <v>2342.27</v>
      </c>
      <c r="F31" s="4">
        <v>43.69</v>
      </c>
      <c r="G31" s="4">
        <v>0</v>
      </c>
      <c r="H31" s="4">
        <v>1307.3900000000001</v>
      </c>
      <c r="I31" s="4">
        <v>0</v>
      </c>
    </row>
    <row r="32" spans="1:9">
      <c r="A32" s="4">
        <v>27</v>
      </c>
      <c r="B32" s="4">
        <v>2</v>
      </c>
      <c r="C32" s="6" t="s">
        <v>39</v>
      </c>
      <c r="D32" s="4">
        <f t="shared" si="0"/>
        <v>9532.2099999999991</v>
      </c>
      <c r="E32" s="4">
        <v>3084.36</v>
      </c>
      <c r="F32" s="4">
        <v>168.11</v>
      </c>
      <c r="G32" s="4">
        <v>0</v>
      </c>
      <c r="H32" s="4">
        <v>6279.74</v>
      </c>
      <c r="I32" s="4">
        <v>0</v>
      </c>
    </row>
    <row r="33" spans="1:9">
      <c r="A33" s="4">
        <v>28</v>
      </c>
      <c r="B33" s="4">
        <v>2</v>
      </c>
      <c r="C33" s="6" t="s">
        <v>43</v>
      </c>
      <c r="D33" s="4">
        <f t="shared" si="0"/>
        <v>24584.329999999998</v>
      </c>
      <c r="E33" s="4">
        <v>5082.66</v>
      </c>
      <c r="F33" s="4">
        <v>323.29000000000002</v>
      </c>
      <c r="G33" s="4">
        <v>0</v>
      </c>
      <c r="H33" s="4">
        <v>18182.71</v>
      </c>
      <c r="I33" s="4">
        <v>995.67</v>
      </c>
    </row>
    <row r="34" spans="1:9" ht="25.5">
      <c r="A34" s="4">
        <v>29</v>
      </c>
      <c r="B34" s="4">
        <v>2</v>
      </c>
      <c r="C34" s="6" t="s">
        <v>46</v>
      </c>
      <c r="D34" s="4">
        <f t="shared" si="0"/>
        <v>14845</v>
      </c>
      <c r="E34" s="4">
        <v>5377</v>
      </c>
      <c r="F34" s="4">
        <v>255</v>
      </c>
      <c r="G34" s="4">
        <v>22</v>
      </c>
      <c r="H34" s="4">
        <v>8045</v>
      </c>
      <c r="I34" s="4">
        <v>1146</v>
      </c>
    </row>
    <row r="35" spans="1:9">
      <c r="A35" s="4">
        <v>30</v>
      </c>
      <c r="B35" s="4">
        <v>2</v>
      </c>
      <c r="C35" s="6" t="s">
        <v>50</v>
      </c>
      <c r="D35" s="4">
        <f t="shared" si="0"/>
        <v>7871.6399999999994</v>
      </c>
      <c r="E35" s="4">
        <v>3555</v>
      </c>
      <c r="F35" s="4">
        <v>49.53</v>
      </c>
      <c r="G35" s="4">
        <v>0</v>
      </c>
      <c r="H35" s="4">
        <v>4267.1099999999997</v>
      </c>
      <c r="I35" s="4">
        <v>0</v>
      </c>
    </row>
    <row r="36" spans="1:9">
      <c r="A36" s="4">
        <v>31</v>
      </c>
      <c r="B36" s="4">
        <v>2</v>
      </c>
      <c r="C36" s="6" t="s">
        <v>52</v>
      </c>
      <c r="D36" s="4">
        <f t="shared" si="0"/>
        <v>16201.75</v>
      </c>
      <c r="E36" s="4">
        <v>2688.16</v>
      </c>
      <c r="F36" s="4">
        <v>1.27</v>
      </c>
      <c r="G36" s="4">
        <v>149.25</v>
      </c>
      <c r="H36" s="4">
        <v>13160.66</v>
      </c>
      <c r="I36" s="4">
        <v>202.41</v>
      </c>
    </row>
    <row r="37" spans="1:9">
      <c r="A37" s="4">
        <v>32</v>
      </c>
      <c r="B37" s="4">
        <v>2</v>
      </c>
      <c r="C37" s="6" t="s">
        <v>82</v>
      </c>
      <c r="D37" s="4">
        <f t="shared" si="0"/>
        <v>16618.850000000002</v>
      </c>
      <c r="E37" s="4">
        <v>4834.24</v>
      </c>
      <c r="F37" s="4">
        <v>0</v>
      </c>
      <c r="G37" s="4">
        <v>468.05</v>
      </c>
      <c r="H37" s="4">
        <v>11058.07</v>
      </c>
      <c r="I37" s="4">
        <v>258.49</v>
      </c>
    </row>
    <row r="38" spans="1:9">
      <c r="A38" s="4">
        <v>33</v>
      </c>
      <c r="B38" s="4">
        <v>2</v>
      </c>
      <c r="C38" s="6" t="s">
        <v>83</v>
      </c>
      <c r="D38" s="4">
        <f t="shared" si="0"/>
        <v>12657.589999999998</v>
      </c>
      <c r="E38" s="4">
        <v>3680.02</v>
      </c>
      <c r="F38" s="4">
        <v>247.52</v>
      </c>
      <c r="G38" s="4">
        <v>0</v>
      </c>
      <c r="H38" s="4">
        <v>8351.4</v>
      </c>
      <c r="I38" s="4">
        <v>378.65</v>
      </c>
    </row>
    <row r="39" spans="1:9">
      <c r="A39" s="4">
        <v>34</v>
      </c>
      <c r="B39" s="4">
        <v>2</v>
      </c>
      <c r="C39" s="6" t="s">
        <v>85</v>
      </c>
      <c r="D39" s="4">
        <f t="shared" si="0"/>
        <v>34737.439999999995</v>
      </c>
      <c r="E39" s="4">
        <v>7600.6</v>
      </c>
      <c r="F39" s="4">
        <v>1181.4000000000001</v>
      </c>
      <c r="G39" s="4">
        <v>570.30999999999995</v>
      </c>
      <c r="H39" s="4">
        <v>24405.78</v>
      </c>
      <c r="I39" s="4">
        <v>979.35</v>
      </c>
    </row>
    <row r="40" spans="1:9">
      <c r="A40" s="4">
        <v>35</v>
      </c>
      <c r="B40" s="4">
        <v>2</v>
      </c>
      <c r="C40" s="6" t="s">
        <v>90</v>
      </c>
      <c r="D40" s="4">
        <f t="shared" si="0"/>
        <v>8991.81</v>
      </c>
      <c r="E40" s="4">
        <v>2197.17</v>
      </c>
      <c r="F40" s="4">
        <v>0</v>
      </c>
      <c r="G40" s="4">
        <v>0</v>
      </c>
      <c r="H40" s="4">
        <v>6435.48</v>
      </c>
      <c r="I40" s="4">
        <v>359.16</v>
      </c>
    </row>
    <row r="41" spans="1:9">
      <c r="A41" s="4">
        <v>36</v>
      </c>
      <c r="B41" s="4">
        <v>2</v>
      </c>
      <c r="C41" s="6" t="s">
        <v>100</v>
      </c>
      <c r="D41" s="4">
        <f t="shared" si="0"/>
        <v>19156.62</v>
      </c>
      <c r="E41" s="4">
        <v>4962.45</v>
      </c>
      <c r="F41" s="4">
        <v>1198.53</v>
      </c>
      <c r="G41" s="4">
        <v>0</v>
      </c>
      <c r="H41" s="4">
        <v>12156.71</v>
      </c>
      <c r="I41" s="4">
        <v>838.93</v>
      </c>
    </row>
    <row r="42" spans="1:9">
      <c r="A42" s="4">
        <v>37</v>
      </c>
      <c r="B42" s="4">
        <v>2</v>
      </c>
      <c r="C42" s="6" t="s">
        <v>113</v>
      </c>
      <c r="D42" s="4">
        <f t="shared" si="0"/>
        <v>26935.62</v>
      </c>
      <c r="E42" s="4">
        <v>5986.77</v>
      </c>
      <c r="F42" s="4">
        <v>195.07</v>
      </c>
      <c r="G42" s="4">
        <v>217.82</v>
      </c>
      <c r="H42" s="4">
        <v>19567.46</v>
      </c>
      <c r="I42" s="4">
        <v>968.5</v>
      </c>
    </row>
    <row r="43" spans="1:9">
      <c r="A43" s="4">
        <v>38</v>
      </c>
      <c r="B43" s="4">
        <v>2</v>
      </c>
      <c r="C43" s="6" t="s">
        <v>114</v>
      </c>
      <c r="D43" s="4">
        <f t="shared" si="0"/>
        <v>15898.36</v>
      </c>
      <c r="E43" s="4">
        <v>5185.25</v>
      </c>
      <c r="F43" s="4">
        <v>543.49</v>
      </c>
      <c r="G43" s="4">
        <v>0</v>
      </c>
      <c r="H43" s="4">
        <v>9715.52</v>
      </c>
      <c r="I43" s="4">
        <v>454.1</v>
      </c>
    </row>
    <row r="44" spans="1:9">
      <c r="A44" s="4">
        <v>39</v>
      </c>
      <c r="B44" s="4">
        <v>2</v>
      </c>
      <c r="C44" s="6" t="s">
        <v>122</v>
      </c>
      <c r="D44" s="4">
        <f t="shared" si="0"/>
        <v>24187.760000000002</v>
      </c>
      <c r="E44" s="4">
        <v>5496.2</v>
      </c>
      <c r="F44" s="4">
        <v>918.48</v>
      </c>
      <c r="G44" s="4">
        <v>0</v>
      </c>
      <c r="H44" s="4">
        <v>16997.88</v>
      </c>
      <c r="I44" s="4">
        <v>775.2</v>
      </c>
    </row>
    <row r="45" spans="1:9" s="10" customFormat="1" ht="15.75">
      <c r="A45" s="12" t="s">
        <v>130</v>
      </c>
      <c r="B45" s="13"/>
      <c r="C45" s="14"/>
      <c r="D45" s="8">
        <f t="shared" si="0"/>
        <v>323110.24999999994</v>
      </c>
      <c r="E45" s="8">
        <f t="shared" ref="E45:I45" si="2">SUM(E26:E44)</f>
        <v>89516</v>
      </c>
      <c r="F45" s="8">
        <f t="shared" si="2"/>
        <v>8329.0300000000007</v>
      </c>
      <c r="G45" s="8">
        <f t="shared" si="2"/>
        <v>1435.4299999999998</v>
      </c>
      <c r="H45" s="8">
        <f t="shared" si="2"/>
        <v>215250.22999999998</v>
      </c>
      <c r="I45" s="8">
        <f t="shared" si="2"/>
        <v>8579.5600000000013</v>
      </c>
    </row>
    <row r="46" spans="1:9">
      <c r="A46" s="4">
        <v>40</v>
      </c>
      <c r="B46" s="4">
        <v>3</v>
      </c>
      <c r="C46" s="6" t="s">
        <v>15</v>
      </c>
      <c r="D46" s="4">
        <f t="shared" si="0"/>
        <v>14660.98</v>
      </c>
      <c r="E46" s="4">
        <v>3498.08</v>
      </c>
      <c r="F46" s="4">
        <v>219.58</v>
      </c>
      <c r="G46" s="4">
        <v>0</v>
      </c>
      <c r="H46" s="4">
        <v>10210.11</v>
      </c>
      <c r="I46" s="4">
        <v>733.21</v>
      </c>
    </row>
    <row r="47" spans="1:9">
      <c r="A47" s="4">
        <v>41</v>
      </c>
      <c r="B47" s="4">
        <v>3</v>
      </c>
      <c r="C47" s="6" t="s">
        <v>16</v>
      </c>
      <c r="D47" s="4">
        <f t="shared" si="0"/>
        <v>3804.2000000000003</v>
      </c>
      <c r="E47" s="4">
        <v>2117.71</v>
      </c>
      <c r="F47" s="4">
        <v>372.62</v>
      </c>
      <c r="G47" s="4">
        <v>0</v>
      </c>
      <c r="H47" s="4">
        <v>1111.8</v>
      </c>
      <c r="I47" s="4">
        <v>202.07</v>
      </c>
    </row>
    <row r="48" spans="1:9">
      <c r="A48" s="4">
        <v>42</v>
      </c>
      <c r="B48" s="4">
        <v>3</v>
      </c>
      <c r="C48" s="6" t="s">
        <v>21</v>
      </c>
      <c r="D48" s="4">
        <f t="shared" si="0"/>
        <v>17197.8</v>
      </c>
      <c r="E48" s="4">
        <v>5661.89</v>
      </c>
      <c r="F48" s="4">
        <v>378.28</v>
      </c>
      <c r="G48" s="4">
        <v>0</v>
      </c>
      <c r="H48" s="4">
        <v>10613.26</v>
      </c>
      <c r="I48" s="4">
        <v>544.37</v>
      </c>
    </row>
    <row r="49" spans="1:9">
      <c r="A49" s="4">
        <v>43</v>
      </c>
      <c r="B49" s="4">
        <v>3</v>
      </c>
      <c r="C49" s="6" t="s">
        <v>25</v>
      </c>
      <c r="D49" s="4">
        <f t="shared" si="0"/>
        <v>10295.460000000001</v>
      </c>
      <c r="E49" s="4">
        <v>2531.34</v>
      </c>
      <c r="F49" s="4">
        <v>183.53</v>
      </c>
      <c r="G49" s="4">
        <v>0</v>
      </c>
      <c r="H49" s="4">
        <v>7260.01</v>
      </c>
      <c r="I49" s="4">
        <v>320.58</v>
      </c>
    </row>
    <row r="50" spans="1:9">
      <c r="A50" s="4">
        <v>44</v>
      </c>
      <c r="B50" s="4">
        <v>3</v>
      </c>
      <c r="C50" s="6" t="s">
        <v>29</v>
      </c>
      <c r="D50" s="4">
        <f t="shared" si="0"/>
        <v>24009.14</v>
      </c>
      <c r="E50" s="4">
        <v>7362.93</v>
      </c>
      <c r="F50" s="4">
        <v>1715.02</v>
      </c>
      <c r="G50" s="4">
        <v>243.29</v>
      </c>
      <c r="H50" s="4">
        <v>14156.8</v>
      </c>
      <c r="I50" s="4">
        <v>531.1</v>
      </c>
    </row>
    <row r="51" spans="1:9">
      <c r="A51" s="4">
        <v>45</v>
      </c>
      <c r="B51" s="4">
        <v>3</v>
      </c>
      <c r="C51" s="6" t="s">
        <v>34</v>
      </c>
      <c r="D51" s="4">
        <f t="shared" si="0"/>
        <v>18840.68</v>
      </c>
      <c r="E51" s="4">
        <v>6475.16</v>
      </c>
      <c r="F51" s="4">
        <v>0</v>
      </c>
      <c r="G51" s="4">
        <v>0</v>
      </c>
      <c r="H51" s="4">
        <v>12110.79</v>
      </c>
      <c r="I51" s="4">
        <v>254.73</v>
      </c>
    </row>
    <row r="52" spans="1:9">
      <c r="A52" s="4">
        <v>46</v>
      </c>
      <c r="B52" s="4">
        <v>3</v>
      </c>
      <c r="C52" s="6" t="s">
        <v>35</v>
      </c>
      <c r="D52" s="4">
        <f t="shared" si="0"/>
        <v>3212.58</v>
      </c>
      <c r="E52" s="4">
        <v>2351.39</v>
      </c>
      <c r="F52" s="4">
        <v>106.01</v>
      </c>
      <c r="G52" s="4">
        <v>0</v>
      </c>
      <c r="H52" s="4">
        <v>563.1</v>
      </c>
      <c r="I52" s="4">
        <v>192.08</v>
      </c>
    </row>
    <row r="53" spans="1:9">
      <c r="A53" s="4">
        <v>47</v>
      </c>
      <c r="B53" s="4">
        <v>3</v>
      </c>
      <c r="C53" s="6" t="s">
        <v>36</v>
      </c>
      <c r="D53" s="4">
        <f t="shared" si="0"/>
        <v>25451.97</v>
      </c>
      <c r="E53" s="4">
        <v>6813.32</v>
      </c>
      <c r="F53" s="4">
        <v>0</v>
      </c>
      <c r="G53" s="4">
        <v>0</v>
      </c>
      <c r="H53" s="4">
        <v>18638.650000000001</v>
      </c>
      <c r="I53" s="4">
        <v>0</v>
      </c>
    </row>
    <row r="54" spans="1:9">
      <c r="A54" s="4">
        <v>48</v>
      </c>
      <c r="B54" s="4">
        <v>3</v>
      </c>
      <c r="C54" s="6" t="s">
        <v>40</v>
      </c>
      <c r="D54" s="4">
        <f t="shared" si="0"/>
        <v>26677.14</v>
      </c>
      <c r="E54" s="4">
        <v>7257.17</v>
      </c>
      <c r="F54" s="4">
        <v>1014.08</v>
      </c>
      <c r="G54" s="4">
        <v>0</v>
      </c>
      <c r="H54" s="4">
        <v>18184.189999999999</v>
      </c>
      <c r="I54" s="4">
        <v>221.7</v>
      </c>
    </row>
    <row r="55" spans="1:9">
      <c r="A55" s="4">
        <v>49</v>
      </c>
      <c r="B55" s="4">
        <v>3</v>
      </c>
      <c r="C55" s="6" t="s">
        <v>42</v>
      </c>
      <c r="D55" s="4">
        <f t="shared" si="0"/>
        <v>31213.960000000003</v>
      </c>
      <c r="E55" s="4">
        <v>7936.23</v>
      </c>
      <c r="F55" s="4">
        <v>924.61</v>
      </c>
      <c r="G55" s="4">
        <v>264.77</v>
      </c>
      <c r="H55" s="4">
        <v>21848.61</v>
      </c>
      <c r="I55" s="4">
        <v>239.74</v>
      </c>
    </row>
    <row r="56" spans="1:9">
      <c r="A56" s="4">
        <v>50</v>
      </c>
      <c r="B56" s="4">
        <v>3</v>
      </c>
      <c r="C56" s="6" t="s">
        <v>89</v>
      </c>
      <c r="D56" s="4">
        <f t="shared" si="0"/>
        <v>14051.95</v>
      </c>
      <c r="E56" s="4">
        <v>4335.26</v>
      </c>
      <c r="F56" s="4">
        <v>0</v>
      </c>
      <c r="G56" s="4">
        <v>0</v>
      </c>
      <c r="H56" s="4">
        <v>9140.1</v>
      </c>
      <c r="I56" s="4">
        <v>576.59</v>
      </c>
    </row>
    <row r="57" spans="1:9">
      <c r="A57" s="4">
        <v>51</v>
      </c>
      <c r="B57" s="4">
        <v>3</v>
      </c>
      <c r="C57" s="6" t="s">
        <v>93</v>
      </c>
      <c r="D57" s="4">
        <f t="shared" si="0"/>
        <v>16943.12</v>
      </c>
      <c r="E57" s="4">
        <v>2432.52</v>
      </c>
      <c r="F57" s="4">
        <v>0</v>
      </c>
      <c r="G57" s="4">
        <v>431.47</v>
      </c>
      <c r="H57" s="4">
        <v>12969.1</v>
      </c>
      <c r="I57" s="4">
        <v>1110.03</v>
      </c>
    </row>
    <row r="58" spans="1:9">
      <c r="A58" s="4">
        <v>52</v>
      </c>
      <c r="B58" s="4">
        <v>3</v>
      </c>
      <c r="C58" s="6" t="s">
        <v>107</v>
      </c>
      <c r="D58" s="4">
        <f t="shared" si="0"/>
        <v>31057.439999999999</v>
      </c>
      <c r="E58" s="4">
        <v>7659.53</v>
      </c>
      <c r="F58" s="4">
        <v>402.17</v>
      </c>
      <c r="G58" s="4">
        <v>0</v>
      </c>
      <c r="H58" s="4">
        <v>22202.639999999999</v>
      </c>
      <c r="I58" s="4">
        <v>793.1</v>
      </c>
    </row>
    <row r="59" spans="1:9">
      <c r="A59" s="4">
        <v>53</v>
      </c>
      <c r="B59" s="4">
        <v>3</v>
      </c>
      <c r="C59" s="6" t="s">
        <v>111</v>
      </c>
      <c r="D59" s="4">
        <f t="shared" si="0"/>
        <v>15259.429999999998</v>
      </c>
      <c r="E59" s="4">
        <v>4606.1099999999997</v>
      </c>
      <c r="F59" s="4">
        <v>710.27</v>
      </c>
      <c r="G59" s="4">
        <v>0</v>
      </c>
      <c r="H59" s="4">
        <v>9633.31</v>
      </c>
      <c r="I59" s="4">
        <v>309.74</v>
      </c>
    </row>
    <row r="60" spans="1:9">
      <c r="A60" s="4">
        <v>54</v>
      </c>
      <c r="B60" s="4">
        <v>3</v>
      </c>
      <c r="C60" s="6" t="s">
        <v>112</v>
      </c>
      <c r="D60" s="4">
        <f t="shared" si="0"/>
        <v>22053.22</v>
      </c>
      <c r="E60" s="4">
        <v>5250.12</v>
      </c>
      <c r="F60" s="4">
        <v>1636.33</v>
      </c>
      <c r="G60" s="4">
        <v>0</v>
      </c>
      <c r="H60" s="4">
        <v>15166.77</v>
      </c>
      <c r="I60" s="4">
        <v>0</v>
      </c>
    </row>
    <row r="61" spans="1:9">
      <c r="A61" s="4">
        <v>55</v>
      </c>
      <c r="B61" s="4">
        <v>3</v>
      </c>
      <c r="C61" s="6" t="s">
        <v>117</v>
      </c>
      <c r="D61" s="4">
        <f t="shared" si="0"/>
        <v>16717.370000000003</v>
      </c>
      <c r="E61" s="4">
        <v>2929.8</v>
      </c>
      <c r="F61" s="4">
        <v>0</v>
      </c>
      <c r="G61" s="4">
        <v>261.35000000000002</v>
      </c>
      <c r="H61" s="4">
        <v>13300.54</v>
      </c>
      <c r="I61" s="4">
        <v>225.68</v>
      </c>
    </row>
    <row r="62" spans="1:9">
      <c r="A62" s="4">
        <v>56</v>
      </c>
      <c r="B62" s="4">
        <v>3</v>
      </c>
      <c r="C62" s="6" t="s">
        <v>118</v>
      </c>
      <c r="D62" s="4">
        <f t="shared" si="0"/>
        <v>6382.36</v>
      </c>
      <c r="E62" s="4">
        <v>2329.4899999999998</v>
      </c>
      <c r="F62" s="4">
        <v>0</v>
      </c>
      <c r="G62" s="4">
        <v>0</v>
      </c>
      <c r="H62" s="4">
        <v>3661.29</v>
      </c>
      <c r="I62" s="4">
        <v>391.58</v>
      </c>
    </row>
    <row r="63" spans="1:9">
      <c r="A63" s="4">
        <v>57</v>
      </c>
      <c r="B63" s="4">
        <v>3</v>
      </c>
      <c r="C63" s="6" t="s">
        <v>119</v>
      </c>
      <c r="D63" s="4">
        <f t="shared" si="0"/>
        <v>14688.95</v>
      </c>
      <c r="E63" s="4">
        <v>4703.25</v>
      </c>
      <c r="F63" s="4">
        <v>0</v>
      </c>
      <c r="G63" s="4">
        <v>0</v>
      </c>
      <c r="H63" s="4">
        <v>9792.44</v>
      </c>
      <c r="I63" s="4">
        <v>193.26</v>
      </c>
    </row>
    <row r="64" spans="1:9">
      <c r="A64" s="4">
        <v>58</v>
      </c>
      <c r="B64" s="4">
        <v>3</v>
      </c>
      <c r="C64" s="6" t="s">
        <v>120</v>
      </c>
      <c r="D64" s="4">
        <f t="shared" si="0"/>
        <v>16367.77</v>
      </c>
      <c r="E64" s="4">
        <v>5532.16</v>
      </c>
      <c r="F64" s="4">
        <v>0</v>
      </c>
      <c r="G64" s="4">
        <v>154.69999999999999</v>
      </c>
      <c r="H64" s="4">
        <v>10204.41</v>
      </c>
      <c r="I64" s="4">
        <v>476.5</v>
      </c>
    </row>
    <row r="65" spans="1:9">
      <c r="A65" s="4">
        <v>59</v>
      </c>
      <c r="B65" s="4">
        <v>3</v>
      </c>
      <c r="C65" s="6" t="s">
        <v>121</v>
      </c>
      <c r="D65" s="4">
        <f t="shared" si="0"/>
        <v>33384.9</v>
      </c>
      <c r="E65" s="4">
        <v>9099.6</v>
      </c>
      <c r="F65" s="4">
        <v>0</v>
      </c>
      <c r="G65" s="4">
        <v>0</v>
      </c>
      <c r="H65" s="4">
        <v>23730.639999999999</v>
      </c>
      <c r="I65" s="4">
        <v>554.66</v>
      </c>
    </row>
    <row r="66" spans="1:9">
      <c r="A66" s="4">
        <v>60</v>
      </c>
      <c r="B66" s="4">
        <v>3</v>
      </c>
      <c r="C66" s="6" t="s">
        <v>128</v>
      </c>
      <c r="D66" s="4">
        <f t="shared" si="0"/>
        <v>24140.83</v>
      </c>
      <c r="E66" s="4">
        <v>7573.3</v>
      </c>
      <c r="F66" s="4">
        <v>179.11</v>
      </c>
      <c r="G66" s="4">
        <v>0</v>
      </c>
      <c r="H66" s="4">
        <v>15493.09</v>
      </c>
      <c r="I66" s="4">
        <v>895.33</v>
      </c>
    </row>
    <row r="67" spans="1:9" s="10" customFormat="1" ht="15.75">
      <c r="A67" s="12" t="s">
        <v>134</v>
      </c>
      <c r="B67" s="13"/>
      <c r="C67" s="14"/>
      <c r="D67" s="8">
        <f t="shared" si="0"/>
        <v>386411.25</v>
      </c>
      <c r="E67" s="8">
        <f t="shared" ref="E67:I67" si="3">SUM(E46:E66)</f>
        <v>108456.36000000002</v>
      </c>
      <c r="F67" s="8">
        <f t="shared" si="3"/>
        <v>7841.61</v>
      </c>
      <c r="G67" s="8">
        <f t="shared" si="3"/>
        <v>1355.5800000000002</v>
      </c>
      <c r="H67" s="8">
        <f t="shared" si="3"/>
        <v>259991.65</v>
      </c>
      <c r="I67" s="8">
        <f t="shared" si="3"/>
        <v>8766.0500000000011</v>
      </c>
    </row>
    <row r="68" spans="1:9">
      <c r="A68" s="4">
        <v>61</v>
      </c>
      <c r="B68" s="4">
        <v>4</v>
      </c>
      <c r="C68" s="6" t="s">
        <v>17</v>
      </c>
      <c r="D68" s="4">
        <f t="shared" si="0"/>
        <v>6595.33</v>
      </c>
      <c r="E68" s="4">
        <v>2803.52</v>
      </c>
      <c r="F68" s="4">
        <v>1.54</v>
      </c>
      <c r="G68" s="4">
        <v>0</v>
      </c>
      <c r="H68" s="4">
        <v>3202.1</v>
      </c>
      <c r="I68" s="4">
        <v>588.16999999999996</v>
      </c>
    </row>
    <row r="69" spans="1:9">
      <c r="A69" s="4">
        <v>62</v>
      </c>
      <c r="B69" s="4">
        <v>4</v>
      </c>
      <c r="C69" s="6" t="s">
        <v>28</v>
      </c>
      <c r="D69" s="4">
        <f t="shared" si="0"/>
        <v>4316.09</v>
      </c>
      <c r="E69" s="4">
        <v>1841.75</v>
      </c>
      <c r="F69" s="4">
        <v>104.25</v>
      </c>
      <c r="G69" s="4">
        <v>0</v>
      </c>
      <c r="H69" s="4">
        <v>2370.09</v>
      </c>
      <c r="I69" s="4">
        <v>0</v>
      </c>
    </row>
    <row r="70" spans="1:9">
      <c r="A70" s="4">
        <v>63</v>
      </c>
      <c r="B70" s="4">
        <v>4</v>
      </c>
      <c r="C70" s="6" t="s">
        <v>30</v>
      </c>
      <c r="D70" s="4">
        <f t="shared" ref="D70:D129" si="4">SUM(E70:I70)</f>
        <v>15015.54</v>
      </c>
      <c r="E70" s="4">
        <v>3830.48</v>
      </c>
      <c r="F70" s="4">
        <v>248.29</v>
      </c>
      <c r="G70" s="4">
        <v>0</v>
      </c>
      <c r="H70" s="4">
        <v>9918.2000000000007</v>
      </c>
      <c r="I70" s="4">
        <v>1018.57</v>
      </c>
    </row>
    <row r="71" spans="1:9">
      <c r="A71" s="4">
        <v>64</v>
      </c>
      <c r="B71" s="4">
        <v>4</v>
      </c>
      <c r="C71" s="6" t="s">
        <v>33</v>
      </c>
      <c r="D71" s="4">
        <f t="shared" si="4"/>
        <v>12796.499999999998</v>
      </c>
      <c r="E71" s="4">
        <v>2895.3</v>
      </c>
      <c r="F71" s="4">
        <v>347.5</v>
      </c>
      <c r="G71" s="4">
        <v>0</v>
      </c>
      <c r="H71" s="4">
        <v>9521.7999999999993</v>
      </c>
      <c r="I71" s="4">
        <v>31.9</v>
      </c>
    </row>
    <row r="72" spans="1:9">
      <c r="A72" s="4">
        <v>65</v>
      </c>
      <c r="B72" s="4">
        <v>4</v>
      </c>
      <c r="C72" s="6" t="s">
        <v>37</v>
      </c>
      <c r="D72" s="4">
        <f t="shared" si="4"/>
        <v>13869.619999999999</v>
      </c>
      <c r="E72" s="4">
        <v>6433.29</v>
      </c>
      <c r="F72" s="4">
        <v>523.79</v>
      </c>
      <c r="G72" s="4">
        <v>0</v>
      </c>
      <c r="H72" s="4">
        <v>6036.33</v>
      </c>
      <c r="I72" s="4">
        <v>876.21</v>
      </c>
    </row>
    <row r="73" spans="1:9">
      <c r="A73" s="4">
        <v>66</v>
      </c>
      <c r="B73" s="4">
        <v>4</v>
      </c>
      <c r="C73" s="6" t="s">
        <v>44</v>
      </c>
      <c r="D73" s="4">
        <f t="shared" si="4"/>
        <v>17477.48</v>
      </c>
      <c r="E73" s="4">
        <v>6588.28</v>
      </c>
      <c r="F73" s="4">
        <v>597.5</v>
      </c>
      <c r="G73" s="4">
        <v>288.63</v>
      </c>
      <c r="H73" s="4">
        <v>9368.34</v>
      </c>
      <c r="I73" s="4">
        <v>634.73</v>
      </c>
    </row>
    <row r="74" spans="1:9">
      <c r="A74" s="4">
        <v>67</v>
      </c>
      <c r="B74" s="4">
        <v>4</v>
      </c>
      <c r="C74" s="6" t="s">
        <v>49</v>
      </c>
      <c r="D74" s="4">
        <f t="shared" si="4"/>
        <v>13512.7</v>
      </c>
      <c r="E74" s="4">
        <v>3757.37</v>
      </c>
      <c r="F74" s="4">
        <v>607.89</v>
      </c>
      <c r="G74" s="4">
        <v>0</v>
      </c>
      <c r="H74" s="4">
        <v>9147.44</v>
      </c>
      <c r="I74" s="4">
        <v>0</v>
      </c>
    </row>
    <row r="75" spans="1:9">
      <c r="A75" s="4">
        <v>68</v>
      </c>
      <c r="B75" s="4">
        <v>4</v>
      </c>
      <c r="C75" s="6" t="s">
        <v>53</v>
      </c>
      <c r="D75" s="4">
        <f t="shared" si="4"/>
        <v>22891.18</v>
      </c>
      <c r="E75" s="4">
        <v>11253.21</v>
      </c>
      <c r="F75" s="4">
        <v>709.1</v>
      </c>
      <c r="G75" s="4">
        <v>0</v>
      </c>
      <c r="H75" s="4">
        <v>9711.4</v>
      </c>
      <c r="I75" s="4">
        <v>1217.47</v>
      </c>
    </row>
    <row r="76" spans="1:9">
      <c r="A76" s="4">
        <v>69</v>
      </c>
      <c r="B76" s="4">
        <v>4</v>
      </c>
      <c r="C76" s="6" t="s">
        <v>57</v>
      </c>
      <c r="D76" s="4">
        <f t="shared" si="4"/>
        <v>7871.05</v>
      </c>
      <c r="E76" s="4">
        <v>3049.74</v>
      </c>
      <c r="F76" s="4">
        <v>491.84</v>
      </c>
      <c r="G76" s="4">
        <v>0</v>
      </c>
      <c r="H76" s="4">
        <v>3890.28</v>
      </c>
      <c r="I76" s="4">
        <v>439.19</v>
      </c>
    </row>
    <row r="77" spans="1:9">
      <c r="A77" s="4">
        <v>70</v>
      </c>
      <c r="B77" s="4">
        <v>4</v>
      </c>
      <c r="C77" s="6" t="s">
        <v>60</v>
      </c>
      <c r="D77" s="4">
        <f t="shared" si="4"/>
        <v>11862.429999999998</v>
      </c>
      <c r="E77" s="4">
        <v>3790.58</v>
      </c>
      <c r="F77" s="4">
        <v>263.47000000000003</v>
      </c>
      <c r="G77" s="4">
        <v>0</v>
      </c>
      <c r="H77" s="4">
        <v>7550.57</v>
      </c>
      <c r="I77" s="4">
        <v>257.81</v>
      </c>
    </row>
    <row r="78" spans="1:9">
      <c r="A78" s="4">
        <v>71</v>
      </c>
      <c r="B78" s="4">
        <v>4</v>
      </c>
      <c r="C78" s="6" t="s">
        <v>61</v>
      </c>
      <c r="D78" s="4">
        <f t="shared" si="4"/>
        <v>15437.53</v>
      </c>
      <c r="E78" s="4">
        <v>4214.1899999999996</v>
      </c>
      <c r="F78" s="4">
        <v>204.77</v>
      </c>
      <c r="G78" s="4">
        <v>0</v>
      </c>
      <c r="H78" s="4">
        <v>10498.67</v>
      </c>
      <c r="I78" s="4">
        <v>519.9</v>
      </c>
    </row>
    <row r="79" spans="1:9" ht="25.5">
      <c r="A79" s="4">
        <v>72</v>
      </c>
      <c r="B79" s="4">
        <v>4</v>
      </c>
      <c r="C79" s="6" t="s">
        <v>63</v>
      </c>
      <c r="D79" s="4">
        <f t="shared" si="4"/>
        <v>12005.769999999999</v>
      </c>
      <c r="E79" s="4">
        <v>3978.39</v>
      </c>
      <c r="F79" s="4">
        <v>544.5</v>
      </c>
      <c r="G79" s="4">
        <v>0</v>
      </c>
      <c r="H79" s="4">
        <v>6936.53</v>
      </c>
      <c r="I79" s="4">
        <v>546.35</v>
      </c>
    </row>
    <row r="80" spans="1:9">
      <c r="A80" s="4">
        <v>73</v>
      </c>
      <c r="B80" s="4">
        <v>4</v>
      </c>
      <c r="C80" s="6" t="s">
        <v>66</v>
      </c>
      <c r="D80" s="4">
        <f t="shared" si="4"/>
        <v>29106.75</v>
      </c>
      <c r="E80" s="4">
        <v>7777.11</v>
      </c>
      <c r="F80" s="4">
        <v>210.08</v>
      </c>
      <c r="G80" s="4">
        <v>0</v>
      </c>
      <c r="H80" s="4">
        <v>20762.650000000001</v>
      </c>
      <c r="I80" s="4">
        <v>356.91</v>
      </c>
    </row>
    <row r="81" spans="1:9">
      <c r="A81" s="4">
        <v>74</v>
      </c>
      <c r="B81" s="4">
        <v>4</v>
      </c>
      <c r="C81" s="6" t="s">
        <v>68</v>
      </c>
      <c r="D81" s="4">
        <f t="shared" si="4"/>
        <v>42747.740000000005</v>
      </c>
      <c r="E81" s="4">
        <v>11859.46</v>
      </c>
      <c r="F81" s="4">
        <v>926.54</v>
      </c>
      <c r="G81" s="4">
        <v>0</v>
      </c>
      <c r="H81" s="4">
        <v>29469.3</v>
      </c>
      <c r="I81" s="4">
        <v>492.44</v>
      </c>
    </row>
    <row r="82" spans="1:9">
      <c r="A82" s="4">
        <v>75</v>
      </c>
      <c r="B82" s="4">
        <v>4</v>
      </c>
      <c r="C82" s="6" t="s">
        <v>69</v>
      </c>
      <c r="D82" s="4">
        <f t="shared" si="4"/>
        <v>6551.0199999999995</v>
      </c>
      <c r="E82" s="4">
        <v>4608.93</v>
      </c>
      <c r="F82" s="4">
        <v>1.8</v>
      </c>
      <c r="G82" s="4">
        <v>76.94</v>
      </c>
      <c r="H82" s="4">
        <v>1439.66</v>
      </c>
      <c r="I82" s="4">
        <v>423.69</v>
      </c>
    </row>
    <row r="83" spans="1:9">
      <c r="A83" s="4">
        <v>76</v>
      </c>
      <c r="B83" s="4">
        <v>4</v>
      </c>
      <c r="C83" s="6" t="s">
        <v>71</v>
      </c>
      <c r="D83" s="4">
        <f t="shared" si="4"/>
        <v>23205.870000000003</v>
      </c>
      <c r="E83" s="4">
        <v>7188.68</v>
      </c>
      <c r="F83" s="4">
        <v>1342.11</v>
      </c>
      <c r="G83" s="4">
        <v>0</v>
      </c>
      <c r="H83" s="4">
        <v>14238.01</v>
      </c>
      <c r="I83" s="4">
        <v>437.07</v>
      </c>
    </row>
    <row r="84" spans="1:9">
      <c r="A84" s="4">
        <v>77</v>
      </c>
      <c r="B84" s="4">
        <v>4</v>
      </c>
      <c r="C84" s="6" t="s">
        <v>72</v>
      </c>
      <c r="D84" s="4">
        <f t="shared" si="4"/>
        <v>10338.84</v>
      </c>
      <c r="E84" s="4">
        <v>3478.5</v>
      </c>
      <c r="F84" s="4">
        <v>432.87</v>
      </c>
      <c r="G84" s="4">
        <v>0</v>
      </c>
      <c r="H84" s="4">
        <v>6091.62</v>
      </c>
      <c r="I84" s="4">
        <v>335.85</v>
      </c>
    </row>
    <row r="85" spans="1:9">
      <c r="A85" s="4">
        <v>78</v>
      </c>
      <c r="B85" s="4">
        <v>4</v>
      </c>
      <c r="C85" s="6" t="s">
        <v>79</v>
      </c>
      <c r="D85" s="4">
        <f t="shared" si="4"/>
        <v>6427.9999999999991</v>
      </c>
      <c r="E85" s="4">
        <v>2274.4699999999998</v>
      </c>
      <c r="F85" s="4">
        <v>225.19</v>
      </c>
      <c r="G85" s="4">
        <v>0</v>
      </c>
      <c r="H85" s="4">
        <v>3780.4</v>
      </c>
      <c r="I85" s="4">
        <v>147.94</v>
      </c>
    </row>
    <row r="86" spans="1:9" ht="25.5">
      <c r="A86" s="4">
        <v>79</v>
      </c>
      <c r="B86" s="4">
        <v>4</v>
      </c>
      <c r="C86" s="6" t="s">
        <v>80</v>
      </c>
      <c r="D86" s="4">
        <f t="shared" si="4"/>
        <v>18549.22</v>
      </c>
      <c r="E86" s="4">
        <v>6142.65</v>
      </c>
      <c r="F86" s="4">
        <v>703.09</v>
      </c>
      <c r="G86" s="4">
        <v>0</v>
      </c>
      <c r="H86" s="4">
        <v>11128.74</v>
      </c>
      <c r="I86" s="4">
        <v>574.74</v>
      </c>
    </row>
    <row r="87" spans="1:9" ht="25.5">
      <c r="A87" s="4">
        <v>80</v>
      </c>
      <c r="B87" s="4">
        <v>4</v>
      </c>
      <c r="C87" s="6" t="s">
        <v>86</v>
      </c>
      <c r="D87" s="4">
        <f t="shared" si="4"/>
        <v>41867.610000000008</v>
      </c>
      <c r="E87" s="4">
        <v>13650.55</v>
      </c>
      <c r="F87" s="4">
        <v>2233.09</v>
      </c>
      <c r="G87" s="4">
        <v>0</v>
      </c>
      <c r="H87" s="4">
        <v>25286.49</v>
      </c>
      <c r="I87" s="4">
        <v>697.48</v>
      </c>
    </row>
    <row r="88" spans="1:9">
      <c r="A88" s="4">
        <v>81</v>
      </c>
      <c r="B88" s="4">
        <v>4</v>
      </c>
      <c r="C88" s="6" t="s">
        <v>95</v>
      </c>
      <c r="D88" s="4">
        <f t="shared" si="4"/>
        <v>7242.75</v>
      </c>
      <c r="E88" s="4">
        <v>2288.2600000000002</v>
      </c>
      <c r="F88" s="4">
        <v>241.4</v>
      </c>
      <c r="G88" s="4">
        <v>0</v>
      </c>
      <c r="H88" s="4">
        <v>4285.09</v>
      </c>
      <c r="I88" s="4">
        <v>428</v>
      </c>
    </row>
    <row r="89" spans="1:9">
      <c r="A89" s="4">
        <v>82</v>
      </c>
      <c r="B89" s="4">
        <v>4</v>
      </c>
      <c r="C89" s="6" t="s">
        <v>99</v>
      </c>
      <c r="D89" s="4">
        <f t="shared" si="4"/>
        <v>4816.5</v>
      </c>
      <c r="E89" s="4">
        <v>1164.7</v>
      </c>
      <c r="F89" s="4">
        <v>192.4</v>
      </c>
      <c r="G89" s="4">
        <v>0</v>
      </c>
      <c r="H89" s="4">
        <v>3157.4</v>
      </c>
      <c r="I89" s="4">
        <v>302</v>
      </c>
    </row>
    <row r="90" spans="1:9">
      <c r="A90" s="4">
        <v>83</v>
      </c>
      <c r="B90" s="4">
        <v>4</v>
      </c>
      <c r="C90" s="6" t="s">
        <v>103</v>
      </c>
      <c r="D90" s="4">
        <f t="shared" si="4"/>
        <v>13346.16</v>
      </c>
      <c r="E90" s="4">
        <v>5882.8</v>
      </c>
      <c r="F90" s="4">
        <v>494.22</v>
      </c>
      <c r="G90" s="4">
        <v>80.66</v>
      </c>
      <c r="H90" s="4">
        <v>6102.66</v>
      </c>
      <c r="I90" s="4">
        <v>785.82</v>
      </c>
    </row>
    <row r="91" spans="1:9">
      <c r="A91" s="4">
        <v>84</v>
      </c>
      <c r="B91" s="4">
        <v>4</v>
      </c>
      <c r="C91" s="6" t="s">
        <v>108</v>
      </c>
      <c r="D91" s="4">
        <f t="shared" si="4"/>
        <v>8840.9</v>
      </c>
      <c r="E91" s="4">
        <v>2515.1</v>
      </c>
      <c r="F91" s="4">
        <v>228.3</v>
      </c>
      <c r="G91" s="4">
        <v>0</v>
      </c>
      <c r="H91" s="4">
        <v>5664.6</v>
      </c>
      <c r="I91" s="4">
        <v>432.9</v>
      </c>
    </row>
    <row r="92" spans="1:9">
      <c r="A92" s="4">
        <v>85</v>
      </c>
      <c r="B92" s="4">
        <v>4</v>
      </c>
      <c r="C92" s="6" t="s">
        <v>109</v>
      </c>
      <c r="D92" s="4">
        <f t="shared" si="4"/>
        <v>14532.84</v>
      </c>
      <c r="E92" s="4">
        <v>3260.21</v>
      </c>
      <c r="F92" s="4">
        <v>351.08</v>
      </c>
      <c r="G92" s="4">
        <v>0</v>
      </c>
      <c r="H92" s="4">
        <v>10921.55</v>
      </c>
      <c r="I92" s="4">
        <v>0</v>
      </c>
    </row>
    <row r="93" spans="1:9" ht="25.5">
      <c r="A93" s="4">
        <v>86</v>
      </c>
      <c r="B93" s="4">
        <v>4</v>
      </c>
      <c r="C93" s="6" t="s">
        <v>127</v>
      </c>
      <c r="D93" s="4">
        <f t="shared" si="4"/>
        <v>22108.730000000003</v>
      </c>
      <c r="E93" s="4">
        <v>10860.45</v>
      </c>
      <c r="F93" s="4">
        <v>2028.67</v>
      </c>
      <c r="G93" s="4">
        <v>0</v>
      </c>
      <c r="H93" s="4">
        <v>8699.6200000000008</v>
      </c>
      <c r="I93" s="4">
        <v>519.99</v>
      </c>
    </row>
    <row r="94" spans="1:9" s="10" customFormat="1" ht="15.75">
      <c r="A94" s="12" t="s">
        <v>133</v>
      </c>
      <c r="B94" s="13"/>
      <c r="C94" s="14"/>
      <c r="D94" s="8">
        <f t="shared" si="4"/>
        <v>403334.14999999997</v>
      </c>
      <c r="E94" s="8">
        <f t="shared" ref="E94:I94" si="5">SUM(E68:E93)</f>
        <v>137387.97</v>
      </c>
      <c r="F94" s="8">
        <f t="shared" si="5"/>
        <v>14255.279999999997</v>
      </c>
      <c r="G94" s="8">
        <f t="shared" si="5"/>
        <v>446.23</v>
      </c>
      <c r="H94" s="8">
        <f t="shared" si="5"/>
        <v>239179.53999999995</v>
      </c>
      <c r="I94" s="8">
        <f t="shared" si="5"/>
        <v>12065.129999999997</v>
      </c>
    </row>
    <row r="95" spans="1:9">
      <c r="A95" s="4">
        <v>87</v>
      </c>
      <c r="B95" s="4">
        <v>5</v>
      </c>
      <c r="C95" s="6" t="s">
        <v>10</v>
      </c>
      <c r="D95" s="4">
        <f t="shared" si="4"/>
        <v>17286.120000000003</v>
      </c>
      <c r="E95" s="4">
        <v>6216.68</v>
      </c>
      <c r="F95" s="4">
        <v>720.29</v>
      </c>
      <c r="G95" s="4">
        <v>0</v>
      </c>
      <c r="H95" s="4">
        <v>9596.2900000000009</v>
      </c>
      <c r="I95" s="4">
        <v>752.86</v>
      </c>
    </row>
    <row r="96" spans="1:9">
      <c r="A96" s="4">
        <v>88</v>
      </c>
      <c r="B96" s="4">
        <v>5</v>
      </c>
      <c r="C96" s="6" t="s">
        <v>11</v>
      </c>
      <c r="D96" s="4">
        <f t="shared" si="4"/>
        <v>9603.2599999999984</v>
      </c>
      <c r="E96" s="4">
        <v>3705.24</v>
      </c>
      <c r="F96" s="4">
        <v>289.45</v>
      </c>
      <c r="G96" s="4">
        <v>0</v>
      </c>
      <c r="H96" s="4">
        <v>5425.44</v>
      </c>
      <c r="I96" s="4">
        <v>183.13</v>
      </c>
    </row>
    <row r="97" spans="1:9">
      <c r="A97" s="4">
        <v>89</v>
      </c>
      <c r="B97" s="4">
        <v>5</v>
      </c>
      <c r="C97" s="6" t="s">
        <v>12</v>
      </c>
      <c r="D97" s="4">
        <f t="shared" si="4"/>
        <v>4403.72</v>
      </c>
      <c r="E97" s="4">
        <v>2678.3</v>
      </c>
      <c r="F97" s="4">
        <v>0</v>
      </c>
      <c r="G97" s="4">
        <v>0</v>
      </c>
      <c r="H97" s="4">
        <v>1331.54</v>
      </c>
      <c r="I97" s="4">
        <v>393.88</v>
      </c>
    </row>
    <row r="98" spans="1:9">
      <c r="A98" s="4">
        <v>90</v>
      </c>
      <c r="B98" s="4">
        <v>5</v>
      </c>
      <c r="C98" s="6" t="s">
        <v>22</v>
      </c>
      <c r="D98" s="4">
        <f t="shared" si="4"/>
        <v>24915</v>
      </c>
      <c r="E98" s="4">
        <v>6459</v>
      </c>
      <c r="F98" s="4">
        <v>619</v>
      </c>
      <c r="G98" s="4">
        <v>412</v>
      </c>
      <c r="H98" s="4">
        <v>15258</v>
      </c>
      <c r="I98" s="4">
        <v>2167</v>
      </c>
    </row>
    <row r="99" spans="1:9">
      <c r="A99" s="4">
        <v>91</v>
      </c>
      <c r="B99" s="4">
        <v>5</v>
      </c>
      <c r="C99" s="6" t="s">
        <v>24</v>
      </c>
      <c r="D99" s="4">
        <f t="shared" si="4"/>
        <v>15862</v>
      </c>
      <c r="E99" s="4">
        <v>6754</v>
      </c>
      <c r="F99" s="4">
        <v>369</v>
      </c>
      <c r="G99" s="4">
        <v>62</v>
      </c>
      <c r="H99" s="4">
        <v>8369</v>
      </c>
      <c r="I99" s="4">
        <v>308</v>
      </c>
    </row>
    <row r="100" spans="1:9">
      <c r="A100" s="4">
        <v>92</v>
      </c>
      <c r="B100" s="4">
        <v>5</v>
      </c>
      <c r="C100" s="6" t="s">
        <v>32</v>
      </c>
      <c r="D100" s="4">
        <f t="shared" si="4"/>
        <v>5096.96</v>
      </c>
      <c r="E100" s="4">
        <v>2132.4299999999998</v>
      </c>
      <c r="F100" s="4">
        <v>100.03</v>
      </c>
      <c r="G100" s="4">
        <v>0</v>
      </c>
      <c r="H100" s="4">
        <v>2219.0500000000002</v>
      </c>
      <c r="I100" s="4">
        <v>645.45000000000005</v>
      </c>
    </row>
    <row r="101" spans="1:9">
      <c r="A101" s="4">
        <v>93</v>
      </c>
      <c r="B101" s="4">
        <v>5</v>
      </c>
      <c r="C101" s="6" t="s">
        <v>45</v>
      </c>
      <c r="D101" s="4">
        <f t="shared" si="4"/>
        <v>10480.85</v>
      </c>
      <c r="E101" s="4">
        <v>3018.08</v>
      </c>
      <c r="F101" s="4">
        <v>588.38</v>
      </c>
      <c r="G101" s="4">
        <v>0</v>
      </c>
      <c r="H101" s="4">
        <v>4202.38</v>
      </c>
      <c r="I101" s="4">
        <v>2672.01</v>
      </c>
    </row>
    <row r="102" spans="1:9">
      <c r="A102" s="4">
        <v>94</v>
      </c>
      <c r="B102" s="4">
        <v>5</v>
      </c>
      <c r="C102" s="6" t="s">
        <v>55</v>
      </c>
      <c r="D102" s="4">
        <f t="shared" si="4"/>
        <v>7507.17</v>
      </c>
      <c r="E102" s="4">
        <v>2442.81</v>
      </c>
      <c r="F102" s="4">
        <v>128.09</v>
      </c>
      <c r="G102" s="4">
        <v>0</v>
      </c>
      <c r="H102" s="4">
        <v>4359.7</v>
      </c>
      <c r="I102" s="4">
        <v>576.57000000000005</v>
      </c>
    </row>
    <row r="103" spans="1:9">
      <c r="A103" s="4">
        <v>95</v>
      </c>
      <c r="B103" s="4">
        <v>5</v>
      </c>
      <c r="C103" s="6" t="s">
        <v>58</v>
      </c>
      <c r="D103" s="4">
        <f t="shared" si="4"/>
        <v>6608.5</v>
      </c>
      <c r="E103" s="4">
        <v>507.84</v>
      </c>
      <c r="F103" s="4">
        <v>0</v>
      </c>
      <c r="G103" s="4">
        <v>0</v>
      </c>
      <c r="H103" s="4">
        <v>6100.66</v>
      </c>
      <c r="I103" s="4">
        <v>0</v>
      </c>
    </row>
    <row r="104" spans="1:9">
      <c r="A104" s="4">
        <v>96</v>
      </c>
      <c r="B104" s="4">
        <v>5</v>
      </c>
      <c r="C104" s="6" t="s">
        <v>59</v>
      </c>
      <c r="D104" s="4">
        <f t="shared" si="4"/>
        <v>10498.45</v>
      </c>
      <c r="E104" s="4">
        <v>4755.42</v>
      </c>
      <c r="F104" s="4">
        <v>513</v>
      </c>
      <c r="G104" s="4">
        <v>0</v>
      </c>
      <c r="H104" s="4">
        <v>4583.74</v>
      </c>
      <c r="I104" s="4">
        <v>646.29</v>
      </c>
    </row>
    <row r="105" spans="1:9">
      <c r="A105" s="4">
        <v>97</v>
      </c>
      <c r="B105" s="4">
        <v>5</v>
      </c>
      <c r="C105" s="6" t="s">
        <v>65</v>
      </c>
      <c r="D105" s="4">
        <f t="shared" si="4"/>
        <v>12378.429999999998</v>
      </c>
      <c r="E105" s="4">
        <v>4394.08</v>
      </c>
      <c r="F105" s="4">
        <v>1044.8499999999999</v>
      </c>
      <c r="G105" s="4">
        <v>0</v>
      </c>
      <c r="H105" s="4">
        <v>6050.87</v>
      </c>
      <c r="I105" s="4">
        <v>888.63</v>
      </c>
    </row>
    <row r="106" spans="1:9">
      <c r="A106" s="4">
        <v>98</v>
      </c>
      <c r="B106" s="4">
        <v>5</v>
      </c>
      <c r="C106" s="6" t="s">
        <v>70</v>
      </c>
      <c r="D106" s="4">
        <f t="shared" si="4"/>
        <v>8860.6</v>
      </c>
      <c r="E106" s="4">
        <v>3352.06</v>
      </c>
      <c r="F106" s="4">
        <v>150.93</v>
      </c>
      <c r="G106" s="4">
        <v>0</v>
      </c>
      <c r="H106" s="4">
        <v>4963.8900000000003</v>
      </c>
      <c r="I106" s="4">
        <v>393.72</v>
      </c>
    </row>
    <row r="107" spans="1:9">
      <c r="A107" s="4">
        <v>99</v>
      </c>
      <c r="B107" s="4">
        <v>5</v>
      </c>
      <c r="C107" s="6" t="s">
        <v>73</v>
      </c>
      <c r="D107" s="4">
        <f t="shared" si="4"/>
        <v>8306.26</v>
      </c>
      <c r="E107" s="4">
        <v>3300.35</v>
      </c>
      <c r="F107" s="4">
        <v>0</v>
      </c>
      <c r="G107" s="4">
        <v>0</v>
      </c>
      <c r="H107" s="4">
        <v>4761.71</v>
      </c>
      <c r="I107" s="4">
        <v>244.2</v>
      </c>
    </row>
    <row r="108" spans="1:9">
      <c r="A108" s="4">
        <v>100</v>
      </c>
      <c r="B108" s="4">
        <v>5</v>
      </c>
      <c r="C108" s="6" t="s">
        <v>74</v>
      </c>
      <c r="D108" s="4">
        <f t="shared" si="4"/>
        <v>12159.929999999998</v>
      </c>
      <c r="E108" s="4">
        <v>3612.12</v>
      </c>
      <c r="F108" s="4">
        <v>213.93</v>
      </c>
      <c r="G108" s="4">
        <v>0</v>
      </c>
      <c r="H108" s="4">
        <v>7695.15</v>
      </c>
      <c r="I108" s="4">
        <v>638.73</v>
      </c>
    </row>
    <row r="109" spans="1:9">
      <c r="A109" s="4">
        <v>101</v>
      </c>
      <c r="B109" s="4">
        <v>5</v>
      </c>
      <c r="C109" s="6" t="s">
        <v>75</v>
      </c>
      <c r="D109" s="4">
        <f t="shared" si="4"/>
        <v>9138.15</v>
      </c>
      <c r="E109" s="4">
        <v>2316.61</v>
      </c>
      <c r="F109" s="4">
        <v>444.47</v>
      </c>
      <c r="G109" s="4">
        <v>0</v>
      </c>
      <c r="H109" s="4">
        <v>6031.69</v>
      </c>
      <c r="I109" s="4">
        <v>345.38</v>
      </c>
    </row>
    <row r="110" spans="1:9">
      <c r="A110" s="4">
        <v>102</v>
      </c>
      <c r="B110" s="4">
        <v>5</v>
      </c>
      <c r="C110" s="6" t="s">
        <v>76</v>
      </c>
      <c r="D110" s="4">
        <f t="shared" si="4"/>
        <v>5898.7699999999995</v>
      </c>
      <c r="E110" s="4">
        <v>2985.87</v>
      </c>
      <c r="F110" s="4">
        <v>205.08</v>
      </c>
      <c r="G110" s="4">
        <v>0</v>
      </c>
      <c r="H110" s="4">
        <v>2100.6799999999998</v>
      </c>
      <c r="I110" s="4">
        <v>607.14</v>
      </c>
    </row>
    <row r="111" spans="1:9">
      <c r="A111" s="4">
        <v>103</v>
      </c>
      <c r="B111" s="4">
        <v>5</v>
      </c>
      <c r="C111" s="6" t="s">
        <v>87</v>
      </c>
      <c r="D111" s="4">
        <f t="shared" si="4"/>
        <v>14925.38</v>
      </c>
      <c r="E111" s="4">
        <v>4877.5600000000004</v>
      </c>
      <c r="F111" s="4">
        <v>148.94</v>
      </c>
      <c r="G111" s="4">
        <v>0</v>
      </c>
      <c r="H111" s="4">
        <v>9125.0499999999993</v>
      </c>
      <c r="I111" s="4">
        <v>773.83</v>
      </c>
    </row>
    <row r="112" spans="1:9">
      <c r="A112" s="4">
        <v>104</v>
      </c>
      <c r="B112" s="4">
        <v>5</v>
      </c>
      <c r="C112" s="6" t="s">
        <v>88</v>
      </c>
      <c r="D112" s="4">
        <f t="shared" si="4"/>
        <v>3518.58</v>
      </c>
      <c r="E112" s="4">
        <v>1215.27</v>
      </c>
      <c r="F112" s="4">
        <v>102.5</v>
      </c>
      <c r="G112" s="4">
        <v>0</v>
      </c>
      <c r="H112" s="4">
        <v>2200.81</v>
      </c>
      <c r="I112" s="4">
        <v>0</v>
      </c>
    </row>
    <row r="113" spans="1:9">
      <c r="A113" s="4">
        <v>105</v>
      </c>
      <c r="B113" s="4">
        <v>5</v>
      </c>
      <c r="C113" s="6" t="s">
        <v>94</v>
      </c>
      <c r="D113" s="4">
        <f t="shared" si="4"/>
        <v>17117.55</v>
      </c>
      <c r="E113" s="4">
        <v>6857.15</v>
      </c>
      <c r="F113" s="4">
        <v>955.32</v>
      </c>
      <c r="G113" s="4">
        <v>0</v>
      </c>
      <c r="H113" s="4">
        <v>8549.5400000000009</v>
      </c>
      <c r="I113" s="4">
        <v>755.54</v>
      </c>
    </row>
    <row r="114" spans="1:9">
      <c r="A114" s="4">
        <v>106</v>
      </c>
      <c r="B114" s="4">
        <v>5</v>
      </c>
      <c r="C114" s="6" t="s">
        <v>96</v>
      </c>
      <c r="D114" s="4">
        <f t="shared" si="4"/>
        <v>13557.220000000001</v>
      </c>
      <c r="E114" s="4">
        <v>6348.95</v>
      </c>
      <c r="F114" s="4">
        <v>472.49</v>
      </c>
      <c r="G114" s="4">
        <v>0</v>
      </c>
      <c r="H114" s="4">
        <v>6000.58</v>
      </c>
      <c r="I114" s="4">
        <v>735.2</v>
      </c>
    </row>
    <row r="115" spans="1:9">
      <c r="A115" s="4">
        <v>107</v>
      </c>
      <c r="B115" s="4">
        <v>5</v>
      </c>
      <c r="C115" s="6" t="s">
        <v>98</v>
      </c>
      <c r="D115" s="4">
        <f t="shared" si="4"/>
        <v>2635.57</v>
      </c>
      <c r="E115" s="4">
        <v>1403.42</v>
      </c>
      <c r="F115" s="4">
        <v>0</v>
      </c>
      <c r="G115" s="4">
        <v>0</v>
      </c>
      <c r="H115" s="4">
        <v>1232.1500000000001</v>
      </c>
      <c r="I115" s="4">
        <v>0</v>
      </c>
    </row>
    <row r="116" spans="1:9">
      <c r="A116" s="4">
        <v>108</v>
      </c>
      <c r="B116" s="4">
        <v>5</v>
      </c>
      <c r="C116" s="6" t="s">
        <v>101</v>
      </c>
      <c r="D116" s="4">
        <f t="shared" si="4"/>
        <v>7631.5700000000006</v>
      </c>
      <c r="E116" s="4">
        <v>2648.69</v>
      </c>
      <c r="F116" s="4">
        <v>0</v>
      </c>
      <c r="G116" s="4">
        <v>0</v>
      </c>
      <c r="H116" s="4">
        <v>4504.08</v>
      </c>
      <c r="I116" s="4">
        <v>478.8</v>
      </c>
    </row>
    <row r="117" spans="1:9">
      <c r="A117" s="4">
        <v>109</v>
      </c>
      <c r="B117" s="4">
        <v>5</v>
      </c>
      <c r="C117" s="6" t="s">
        <v>102</v>
      </c>
      <c r="D117" s="4">
        <f t="shared" si="4"/>
        <v>3614.61</v>
      </c>
      <c r="E117" s="4">
        <v>1095.68</v>
      </c>
      <c r="F117" s="4">
        <v>123.69</v>
      </c>
      <c r="G117" s="4">
        <v>0</v>
      </c>
      <c r="H117" s="4">
        <v>2184.2199999999998</v>
      </c>
      <c r="I117" s="4">
        <v>211.02</v>
      </c>
    </row>
    <row r="118" spans="1:9">
      <c r="A118" s="4">
        <v>110</v>
      </c>
      <c r="B118" s="4">
        <v>5</v>
      </c>
      <c r="C118" s="6" t="s">
        <v>105</v>
      </c>
      <c r="D118" s="4">
        <f t="shared" si="4"/>
        <v>3737.08</v>
      </c>
      <c r="E118" s="4">
        <v>2474.9299999999998</v>
      </c>
      <c r="F118" s="4">
        <v>0</v>
      </c>
      <c r="G118" s="4">
        <v>0</v>
      </c>
      <c r="H118" s="4">
        <v>915.34</v>
      </c>
      <c r="I118" s="4">
        <v>346.81</v>
      </c>
    </row>
    <row r="119" spans="1:9">
      <c r="A119" s="4">
        <v>111</v>
      </c>
      <c r="B119" s="4">
        <v>5</v>
      </c>
      <c r="C119" s="6" t="s">
        <v>106</v>
      </c>
      <c r="D119" s="4">
        <f t="shared" si="4"/>
        <v>7907.15</v>
      </c>
      <c r="E119" s="4">
        <v>1568.9</v>
      </c>
      <c r="F119" s="4">
        <v>105.83</v>
      </c>
      <c r="G119" s="4">
        <v>3.89</v>
      </c>
      <c r="H119" s="4">
        <v>5791.8</v>
      </c>
      <c r="I119" s="4">
        <v>436.73</v>
      </c>
    </row>
    <row r="120" spans="1:9">
      <c r="A120" s="4">
        <v>112</v>
      </c>
      <c r="B120" s="4">
        <v>5</v>
      </c>
      <c r="C120" s="6" t="s">
        <v>110</v>
      </c>
      <c r="D120" s="4">
        <f t="shared" si="4"/>
        <v>8045.04</v>
      </c>
      <c r="E120" s="4">
        <v>2570.91</v>
      </c>
      <c r="F120" s="4">
        <v>524.97</v>
      </c>
      <c r="G120" s="4">
        <v>0</v>
      </c>
      <c r="H120" s="4">
        <v>4656.41</v>
      </c>
      <c r="I120" s="4">
        <v>292.75</v>
      </c>
    </row>
    <row r="121" spans="1:9">
      <c r="A121" s="4">
        <v>113</v>
      </c>
      <c r="B121" s="4">
        <v>5</v>
      </c>
      <c r="C121" s="6" t="s">
        <v>116</v>
      </c>
      <c r="D121" s="4">
        <f t="shared" si="4"/>
        <v>16040.289999999999</v>
      </c>
      <c r="E121" s="4">
        <v>8024.98</v>
      </c>
      <c r="F121" s="4">
        <v>182.47</v>
      </c>
      <c r="G121" s="4">
        <v>0</v>
      </c>
      <c r="H121" s="4">
        <v>7216.77</v>
      </c>
      <c r="I121" s="4">
        <v>616.07000000000005</v>
      </c>
    </row>
    <row r="122" spans="1:9">
      <c r="A122" s="4">
        <v>114</v>
      </c>
      <c r="B122" s="4">
        <v>5</v>
      </c>
      <c r="C122" s="6" t="s">
        <v>123</v>
      </c>
      <c r="D122" s="4">
        <f t="shared" si="4"/>
        <v>9218.8499999999985</v>
      </c>
      <c r="E122" s="4">
        <v>1498.22</v>
      </c>
      <c r="F122" s="4">
        <v>153.41999999999999</v>
      </c>
      <c r="G122" s="4">
        <v>0</v>
      </c>
      <c r="H122" s="4">
        <v>7347.99</v>
      </c>
      <c r="I122" s="4">
        <v>219.22</v>
      </c>
    </row>
    <row r="123" spans="1:9">
      <c r="A123" s="4">
        <v>115</v>
      </c>
      <c r="B123" s="4">
        <v>5</v>
      </c>
      <c r="C123" s="6" t="s">
        <v>124</v>
      </c>
      <c r="D123" s="4">
        <f t="shared" si="4"/>
        <v>12880.29</v>
      </c>
      <c r="E123" s="4">
        <v>4509.97</v>
      </c>
      <c r="F123" s="4">
        <v>471.1</v>
      </c>
      <c r="G123" s="4">
        <v>0</v>
      </c>
      <c r="H123" s="4">
        <v>7162.24</v>
      </c>
      <c r="I123" s="4">
        <v>736.98</v>
      </c>
    </row>
    <row r="124" spans="1:9" s="10" customFormat="1" ht="15.75">
      <c r="A124" s="12" t="s">
        <v>132</v>
      </c>
      <c r="B124" s="13"/>
      <c r="C124" s="14"/>
      <c r="D124" s="8">
        <f t="shared" si="4"/>
        <v>289833.34999999992</v>
      </c>
      <c r="E124" s="11">
        <f t="shared" ref="E124:I124" si="6">SUM(E95:E123)</f>
        <v>103725.51999999997</v>
      </c>
      <c r="F124" s="11">
        <f t="shared" si="6"/>
        <v>8627.23</v>
      </c>
      <c r="G124" s="11">
        <f t="shared" si="6"/>
        <v>477.89</v>
      </c>
      <c r="H124" s="11">
        <f t="shared" si="6"/>
        <v>159936.76999999996</v>
      </c>
      <c r="I124" s="11">
        <f t="shared" si="6"/>
        <v>17065.939999999995</v>
      </c>
    </row>
    <row r="125" spans="1:9">
      <c r="A125" s="4">
        <v>116</v>
      </c>
      <c r="B125" s="4">
        <v>6</v>
      </c>
      <c r="C125" s="6" t="s">
        <v>41</v>
      </c>
      <c r="D125" s="4">
        <f t="shared" si="4"/>
        <v>27336</v>
      </c>
      <c r="E125" s="4">
        <v>5462</v>
      </c>
      <c r="F125" s="4">
        <v>591</v>
      </c>
      <c r="G125" s="4">
        <v>0</v>
      </c>
      <c r="H125" s="4">
        <v>20087</v>
      </c>
      <c r="I125" s="4">
        <v>1196</v>
      </c>
    </row>
    <row r="126" spans="1:9">
      <c r="A126" s="4">
        <v>117</v>
      </c>
      <c r="B126" s="4">
        <v>6</v>
      </c>
      <c r="C126" s="6" t="s">
        <v>51</v>
      </c>
      <c r="D126" s="4">
        <f t="shared" si="4"/>
        <v>19014.469999999998</v>
      </c>
      <c r="E126" s="4">
        <v>5497.88</v>
      </c>
      <c r="F126" s="4">
        <v>1037.67</v>
      </c>
      <c r="G126" s="4">
        <v>0</v>
      </c>
      <c r="H126" s="4">
        <v>11787.07</v>
      </c>
      <c r="I126" s="4">
        <v>691.85</v>
      </c>
    </row>
    <row r="127" spans="1:9">
      <c r="A127" s="4">
        <v>118</v>
      </c>
      <c r="B127" s="4">
        <v>6</v>
      </c>
      <c r="C127" s="6" t="s">
        <v>62</v>
      </c>
      <c r="D127" s="4">
        <f t="shared" si="4"/>
        <v>32510.639999999999</v>
      </c>
      <c r="E127" s="4">
        <v>12762.98</v>
      </c>
      <c r="F127" s="4">
        <v>694.99</v>
      </c>
      <c r="G127" s="4">
        <v>0</v>
      </c>
      <c r="H127" s="4">
        <v>18177.95</v>
      </c>
      <c r="I127" s="4">
        <v>874.72</v>
      </c>
    </row>
    <row r="128" spans="1:9">
      <c r="A128" s="4">
        <v>119</v>
      </c>
      <c r="B128" s="4">
        <v>6</v>
      </c>
      <c r="C128" s="6" t="s">
        <v>67</v>
      </c>
      <c r="D128" s="4">
        <f t="shared" si="4"/>
        <v>16514.489999999998</v>
      </c>
      <c r="E128" s="4">
        <v>7568.43</v>
      </c>
      <c r="F128" s="4">
        <v>343.26</v>
      </c>
      <c r="G128" s="4">
        <v>0</v>
      </c>
      <c r="H128" s="4">
        <v>7796.63</v>
      </c>
      <c r="I128" s="4">
        <v>806.17</v>
      </c>
    </row>
    <row r="129" spans="1:9" s="10" customFormat="1" ht="15.75">
      <c r="A129" s="12" t="s">
        <v>131</v>
      </c>
      <c r="B129" s="13"/>
      <c r="C129" s="14"/>
      <c r="D129" s="8">
        <f t="shared" si="4"/>
        <v>95375.6</v>
      </c>
      <c r="E129" s="8">
        <f t="shared" ref="E129:I129" si="7">SUM(E125:E128)</f>
        <v>31291.29</v>
      </c>
      <c r="F129" s="8">
        <f t="shared" si="7"/>
        <v>2666.92</v>
      </c>
      <c r="G129" s="8">
        <f t="shared" si="7"/>
        <v>0</v>
      </c>
      <c r="H129" s="8">
        <f t="shared" si="7"/>
        <v>57848.65</v>
      </c>
      <c r="I129" s="8">
        <f t="shared" si="7"/>
        <v>3568.74</v>
      </c>
    </row>
  </sheetData>
  <sortState ref="B98:I127">
    <sortCondition ref="B98:B127"/>
  </sortState>
  <mergeCells count="13">
    <mergeCell ref="C1:I1"/>
    <mergeCell ref="I3:I4"/>
    <mergeCell ref="A3:A4"/>
    <mergeCell ref="B3:B4"/>
    <mergeCell ref="C3:C4"/>
    <mergeCell ref="D3:D4"/>
    <mergeCell ref="E3:H3"/>
    <mergeCell ref="A124:C124"/>
    <mergeCell ref="A129:C129"/>
    <mergeCell ref="A25:C25"/>
    <mergeCell ref="A45:C45"/>
    <mergeCell ref="A67:C67"/>
    <mergeCell ref="A94:C94"/>
  </mergeCells>
  <pageMargins left="0" right="0" top="0" bottom="0" header="0.51181102362204722" footer="0.51181102362204722"/>
  <pageSetup scale="64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67</TotalTime>
  <Application>LibreOffice/6.0.7.3$Linux_X86_64 LibreOffice_project/00m0$Build-3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Подробный отчет по Летней уборк</vt:lpstr>
      <vt:lpstr>'Подробный отчет по Летней уборк'!Область_печати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Митрохин</cp:lastModifiedBy>
  <cp:revision>35</cp:revision>
  <dcterms:created xsi:type="dcterms:W3CDTF">2020-10-12T06:35:25Z</dcterms:created>
  <dcterms:modified xsi:type="dcterms:W3CDTF">2022-09-07T11:33:11Z</dcterms:modified>
  <dc:language>ru-RU</dc:language>
</cp:coreProperties>
</file>